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328"/>
  <workbookPr defaultThemeVersion="124226"/>
  <mc:AlternateContent xmlns:mc="http://schemas.openxmlformats.org/markup-compatibility/2006">
    <mc:Choice Requires="x15">
      <x15ac:absPath xmlns:x15ac="http://schemas.microsoft.com/office/spreadsheetml/2010/11/ac" url="C:\Users\amerio\Desktop\RUEGLIO DOCUMENTI\PERSONALE\PERFORMANCE\2025\sottosezione Performance del PIAO 2025-2027\"/>
    </mc:Choice>
  </mc:AlternateContent>
  <xr:revisionPtr revIDLastSave="0" documentId="8_{E079BD59-F547-4974-BB46-ED56D51BCE1E}" xr6:coauthVersionLast="47" xr6:coauthVersionMax="47" xr10:uidLastSave="{00000000-0000-0000-0000-000000000000}"/>
  <bookViews>
    <workbookView xWindow="-110" yWindow="-110" windowWidth="19420" windowHeight="10420" tabRatio="938" activeTab="3" xr2:uid="{00000000-000D-0000-FFFF-FFFF00000000}"/>
  </bookViews>
  <sheets>
    <sheet name="Tempi medi pag." sheetId="5" r:id="rId1"/>
    <sheet name="Formazione" sheetId="4" r:id="rId2"/>
    <sheet name="Aggiorn.PIAO" sheetId="2" r:id="rId3"/>
    <sheet name="arredo urbano" sheetId="18" r:id="rId4"/>
    <sheet name="Posa segnaletica stradale" sheetId="19" r:id="rId5"/>
    <sheet name="Rendicontazione BIM" sheetId="22" r:id="rId6"/>
    <sheet name="imu-tari" sheetId="21" r:id="rId7"/>
    <sheet name="Esumazione ordinaria" sheetId="23" r:id="rId8"/>
  </sheets>
  <externalReferences>
    <externalReference r:id="rId9"/>
    <externalReference r:id="rId10"/>
    <externalReference r:id="rId11"/>
    <externalReference r:id="rId12"/>
  </externalReferences>
  <definedNames>
    <definedName name="__xlnm.Print_Area_9">#REF!</definedName>
    <definedName name="__xlnm.Print_Titles_8">#REF!</definedName>
    <definedName name="__xlnm_Print_Area_9">#REF!</definedName>
    <definedName name="__xlnm_Print_Titles_8">#REF!</definedName>
    <definedName name="area">[1]db1!$B$2:$B$20</definedName>
    <definedName name="area_1">[2]db1!$B$2:$B$20</definedName>
    <definedName name="_xlnm.Print_Area" localSheetId="2">Aggiorn.PIAO!$A$1:$N$60</definedName>
    <definedName name="_xlnm.Print_Area" localSheetId="3">'arredo urbano'!$A$1:$N$53</definedName>
    <definedName name="_xlnm.Print_Area" localSheetId="1">Formazione!$A$1:$N$66</definedName>
    <definedName name="_xlnm.Print_Area" localSheetId="6">'imu-tari'!$A$1:$N$58</definedName>
    <definedName name="_xlnm.Print_Area" localSheetId="4">'Posa segnaletica stradale'!$A$1:$N$53</definedName>
    <definedName name="_xlnm.Print_Area" localSheetId="5">'Rendicontazione BIM'!$A$1:$N$57</definedName>
    <definedName name="_xlnm.Print_Area" localSheetId="0">'Tempi medi pag.'!$A$1:$N$59</definedName>
    <definedName name="area1" localSheetId="6">#REF!</definedName>
    <definedName name="area1">#REF!</definedName>
    <definedName name="cronoprogramma">[3]db1!$K$1</definedName>
    <definedName name="cronoprogramma_1">[2]db1!$K$1</definedName>
    <definedName name="eee" localSheetId="6">#REF!</definedName>
    <definedName name="eee">#REF!</definedName>
    <definedName name="eli" localSheetId="6">#REF!</definedName>
    <definedName name="eli">#REF!</definedName>
    <definedName name="Excel" localSheetId="6">#REF!</definedName>
    <definedName name="Excel">#REF!</definedName>
    <definedName name="Excel_BuiltIn_Print_Area_13_1">#REF!</definedName>
    <definedName name="Excel_BuiltIn_Print_Area_15">#REF!</definedName>
    <definedName name="Excel_BuiltIn_Print_Area_15_1">#REF!</definedName>
    <definedName name="Excel_BuiltIn_Print_Area_16">#REF!</definedName>
    <definedName name="Excel_BuiltIn_Print_Area_18">#REF!</definedName>
    <definedName name="Excel_BuiltIn_Print_Area_19">#REF!</definedName>
    <definedName name="excel_builtIn_Print_Area_2">#REF!</definedName>
    <definedName name="Excel_BuiltIn_Print_Area_20">#REF!</definedName>
    <definedName name="Excel_BuiltIn_Print_Area_21">#REF!</definedName>
    <definedName name="Excel_BuiltIn_Print_Area_21_1">#REF!</definedName>
    <definedName name="Excel_BuiltIn_Print_Area_22">#REF!</definedName>
    <definedName name="Excel_BuiltIn_Print_Area_22_1">#REF!</definedName>
    <definedName name="Excel_BuiltIn_Print_Area_23">#REF!</definedName>
    <definedName name="Excel_BuiltIn_Print_Area_24">#REF!</definedName>
    <definedName name="Excel_BuiltIn_Print_Area_25">#REF!</definedName>
    <definedName name="Excel_BuiltIn_Print_Area_250">#REF!</definedName>
    <definedName name="Excel_BuiltIn_Print_Area_26">#REF!</definedName>
    <definedName name="Excel_BuiltIn_Print_Area_27">#REF!</definedName>
    <definedName name="Excel_BuiltIn_Print_Area_28">#REF!</definedName>
    <definedName name="Excel_BuiltIn_Print_Area_29">#REF!</definedName>
    <definedName name="Excel_BuiltIn_Print_Area_30">#REF!</definedName>
    <definedName name="Excel_BuiltIn_Print_Area_31">#REF!</definedName>
    <definedName name="Excel_BuiltIn_Print_Area_32">#REF!</definedName>
    <definedName name="Excel_BuiltIn_Print_Area_33">#REF!</definedName>
    <definedName name="Excel_BuiltIn_Print_Area_34">#REF!</definedName>
    <definedName name="juyt.ui_excel">#REF!</definedName>
    <definedName name="la">#REF!</definedName>
    <definedName name="nome">[1]db1!$C$2:$C$20</definedName>
    <definedName name="nome_1">[2]db1!$C$2:$C$20</definedName>
    <definedName name="Payment_Needed">"Pagamento richiesto"</definedName>
    <definedName name="Print_Area_16" localSheetId="6">'[4]7_Vigilanza ter'!#REF!</definedName>
    <definedName name="Print_Area_16">'[4]7_Vigilanza ter'!#REF!</definedName>
    <definedName name="Print_Area_6" localSheetId="6">#REF!</definedName>
    <definedName name="Print_Area_6">#REF!</definedName>
    <definedName name="qqq" localSheetId="6">#REF!</definedName>
    <definedName name="qqq">#REF!</definedName>
    <definedName name="qqqqqqqqqqq" localSheetId="6">#REF!</definedName>
    <definedName name="qqqqqqqqqqq">#REF!</definedName>
    <definedName name="qqqqqqqqqqqqqqqqqqq">#REF!</definedName>
    <definedName name="Reimbursement">"Rimborso"</definedName>
    <definedName name="rir" localSheetId="6">#REF!</definedName>
    <definedName name="rir">#REF!</definedName>
    <definedName name="sss" localSheetId="6">#REF!</definedName>
    <definedName name="sss">#REF!</definedName>
    <definedName name="ssssss" localSheetId="6">#REF!</definedName>
    <definedName name="ssssss">#REF!</definedName>
    <definedName name="tipo">[1]db1!$E$2:$E$4</definedName>
    <definedName name="tipo_1">[2]db1!$E$2:$E$4</definedName>
    <definedName name="_xlnm.Print_Titles" localSheetId="2">Aggiorn.PIAO!$1:$6</definedName>
    <definedName name="_xlnm.Print_Titles" localSheetId="3">'arredo urbano'!$1:$6</definedName>
    <definedName name="_xlnm.Print_Titles" localSheetId="1">Formazione!$1:$6</definedName>
    <definedName name="_xlnm.Print_Titles" localSheetId="6">'imu-tari'!$1:$6</definedName>
    <definedName name="_xlnm.Print_Titles" localSheetId="4">'Posa segnaletica stradale'!$1:$6</definedName>
    <definedName name="_xlnm.Print_Titles" localSheetId="0">'Tempi medi pag.'!$1:$6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48" i="22" l="1"/>
  <c r="H24" i="22"/>
  <c r="H23" i="22"/>
  <c r="H22" i="22"/>
  <c r="A22" i="22"/>
  <c r="A44" i="22" s="1"/>
  <c r="A23" i="22" l="1"/>
  <c r="A46" i="22" l="1"/>
  <c r="A24" i="22"/>
  <c r="IU65464" i="21" l="1"/>
  <c r="IT65464" i="21"/>
  <c r="IS65464" i="21"/>
  <c r="IR65464" i="21"/>
  <c r="IQ65464" i="21"/>
  <c r="A44" i="21"/>
  <c r="H24" i="21"/>
  <c r="H23" i="21"/>
  <c r="H22" i="21"/>
  <c r="A22" i="21"/>
  <c r="A23" i="21" s="1"/>
  <c r="IU65457" i="19"/>
  <c r="IT65457" i="19"/>
  <c r="IS65457" i="19"/>
  <c r="IR65457" i="19"/>
  <c r="IQ65457" i="19"/>
  <c r="H23" i="19"/>
  <c r="H22" i="19"/>
  <c r="A22" i="19"/>
  <c r="A43" i="19" s="1"/>
  <c r="IU65457" i="18"/>
  <c r="IT65457" i="18"/>
  <c r="IS65457" i="18"/>
  <c r="IR65457" i="18"/>
  <c r="IQ65457" i="18"/>
  <c r="H23" i="18"/>
  <c r="A23" i="18"/>
  <c r="H22" i="18"/>
  <c r="A45" i="18" s="1"/>
  <c r="A22" i="18"/>
  <c r="A43" i="18" s="1"/>
  <c r="A24" i="21" l="1"/>
  <c r="A48" i="21" s="1"/>
  <c r="A46" i="21"/>
  <c r="IU65475" i="5" l="1"/>
  <c r="IT65475" i="5"/>
  <c r="IS65475" i="5"/>
  <c r="IR65475" i="5"/>
  <c r="IQ65475" i="5"/>
  <c r="H25" i="5"/>
  <c r="H24" i="5"/>
  <c r="H23" i="5"/>
  <c r="H22" i="5"/>
  <c r="A22" i="5"/>
  <c r="A45" i="5" s="1"/>
  <c r="IU65472" i="4"/>
  <c r="IT65472" i="4"/>
  <c r="IS65472" i="4"/>
  <c r="IR65472" i="4"/>
  <c r="IQ65472" i="4"/>
  <c r="A22" i="4"/>
  <c r="A46" i="4" s="1"/>
  <c r="A23" i="4" l="1"/>
  <c r="A24" i="4" s="1"/>
  <c r="A50" i="4" s="1"/>
  <c r="A23" i="5"/>
  <c r="A47" i="5" s="1"/>
  <c r="A48" i="4" l="1"/>
  <c r="A24" i="5"/>
  <c r="A49" i="5" s="1"/>
  <c r="A52" i="4" l="1"/>
  <c r="H23" i="4"/>
  <c r="A54" i="4" l="1"/>
  <c r="IT65466" i="2" l="1"/>
  <c r="IS65466" i="2"/>
  <c r="IR65466" i="2"/>
  <c r="IQ65466" i="2"/>
  <c r="IU65466" i="2"/>
  <c r="A22" i="2"/>
  <c r="A45" i="2" s="1"/>
  <c r="A23" i="2" l="1"/>
  <c r="A47" i="2" l="1"/>
  <c r="A49" i="2" l="1"/>
</calcChain>
</file>

<file path=xl/sharedStrings.xml><?xml version="1.0" encoding="utf-8"?>
<sst xmlns="http://schemas.openxmlformats.org/spreadsheetml/2006/main" count="704" uniqueCount="137">
  <si>
    <t>DIRIGENTE</t>
  </si>
  <si>
    <t>SETTORE/CDR</t>
  </si>
  <si>
    <t>ALTRI CDR COINVOLTI</t>
  </si>
  <si>
    <t>OBJ Strategico DUP</t>
  </si>
  <si>
    <t>Missione</t>
  </si>
  <si>
    <t>OBJ Operativo DUP</t>
  </si>
  <si>
    <t>Programma</t>
  </si>
  <si>
    <t>Titolo Obiettivo:</t>
  </si>
  <si>
    <t>Descrizione Obiettivo:</t>
  </si>
  <si>
    <t>Tempi di realizzazione</t>
  </si>
  <si>
    <t>Descrizione delle fasi di attuazione nell'anno:</t>
  </si>
  <si>
    <t>INDICATORI DI RISULTATO</t>
  </si>
  <si>
    <t>ATTESO</t>
  </si>
  <si>
    <t>RAGGIUNTO</t>
  </si>
  <si>
    <t>Scost.</t>
  </si>
  <si>
    <t>Indici di Qualità</t>
  </si>
  <si>
    <t>CRONOPROGRAMMA</t>
  </si>
  <si>
    <t>FASI E TEMPI</t>
  </si>
  <si>
    <t>Gennaio</t>
  </si>
  <si>
    <t>Febbraio</t>
  </si>
  <si>
    <t>Marzo</t>
  </si>
  <si>
    <t>Aprile</t>
  </si>
  <si>
    <t>Maggio</t>
  </si>
  <si>
    <t>Giugno</t>
  </si>
  <si>
    <t>Luglio</t>
  </si>
  <si>
    <t>Agosto</t>
  </si>
  <si>
    <t>Settembre</t>
  </si>
  <si>
    <t>Ottobre</t>
  </si>
  <si>
    <t>Novembre</t>
  </si>
  <si>
    <t>Dicembre</t>
  </si>
  <si>
    <t>Cat.</t>
  </si>
  <si>
    <t>Cognome e Nome</t>
  </si>
  <si>
    <t>% Partecipazione</t>
  </si>
  <si>
    <t>DES</t>
  </si>
  <si>
    <t>TYP</t>
  </si>
  <si>
    <t>ATT</t>
  </si>
  <si>
    <t>VA</t>
  </si>
  <si>
    <t>ADD</t>
  </si>
  <si>
    <t>X</t>
  </si>
  <si>
    <t xml:space="preserve"> </t>
  </si>
  <si>
    <t>x</t>
  </si>
  <si>
    <t>PERSONALE COINVOLTO NELL'OBIETTIVO</t>
  </si>
  <si>
    <t>01</t>
  </si>
  <si>
    <t>Indici di Efficacia</t>
  </si>
  <si>
    <t>Indici di Efficienza</t>
  </si>
  <si>
    <t>TUTTI</t>
  </si>
  <si>
    <t>02</t>
  </si>
  <si>
    <t>MONITORAGGIO, AGGIORNAMENTO ED INTEGRAZIONE DEL PIAO</t>
  </si>
  <si>
    <t>% di sezioni aggiornate rispetto alla programmazione</t>
  </si>
  <si>
    <t>% rispetto dei tempi previsti dalla normativa per l'adozione</t>
  </si>
  <si>
    <t>PIANO DI FORMAZIONE</t>
  </si>
  <si>
    <t>Individuazione delle priorità strategiche della formazione del personale in tema di formazione obbligatoria (Legalità, Privacy, Sicurezza sul Lavoro, Competenze digitali)</t>
  </si>
  <si>
    <t xml:space="preserve">Definizione del fabbisogno delle competenze tecniche </t>
  </si>
  <si>
    <t xml:space="preserve">Rilevazione del fabbisogno delle competenze trasversali </t>
  </si>
  <si>
    <t>% di attuazione del Piano Formativo</t>
  </si>
  <si>
    <t>03</t>
  </si>
  <si>
    <t>Indici di Efficacia Temporale</t>
  </si>
  <si>
    <t>Gaglietto Silvia</t>
  </si>
  <si>
    <t>DI Gennaro Alessandro</t>
  </si>
  <si>
    <t>Cioffi Angela</t>
  </si>
  <si>
    <t>Aree</t>
  </si>
  <si>
    <t>Di Gennaro Alessandro</t>
  </si>
  <si>
    <t>Indovino Enzo</t>
  </si>
  <si>
    <t>Op Esperto</t>
  </si>
  <si>
    <t>Abbove Davide</t>
  </si>
  <si>
    <t>Servizio Finanziario</t>
  </si>
  <si>
    <t>Accertamento TARI per gli anni 2019-2020
Accertamento IMU per gli anni 2019-2023</t>
  </si>
  <si>
    <t>Verifica delle posizioni dei contribuenti morosi</t>
  </si>
  <si>
    <t>Redazione dell'avviso di accertamento</t>
  </si>
  <si>
    <t>Notifica dell'avviso di accertamento</t>
  </si>
  <si>
    <t>N.Accertamenti IMU</t>
  </si>
  <si>
    <t>N.Accertamenti TARI</t>
  </si>
  <si>
    <t>Silvia GAGLIETTO</t>
  </si>
  <si>
    <t>Angela CIOFFI</t>
  </si>
  <si>
    <t>Servizio Tecnico</t>
  </si>
  <si>
    <t>04</t>
  </si>
  <si>
    <t>05</t>
  </si>
  <si>
    <t>posa progressiva dell'arredo urbano acquistato</t>
  </si>
  <si>
    <t>termini posa di tutto l'arredo urbano acquistato</t>
  </si>
  <si>
    <t>Attuazione del Piano formativo attraverso Syllabus e le piattaforme  per le quali il Comune ha un abbonamento</t>
  </si>
  <si>
    <t>Istr</t>
  </si>
  <si>
    <t>SEGRETARIO COMUNALE</t>
  </si>
  <si>
    <t>Formazione specifica sulle tematiche relative al PIAO al fine dell'adeguamento del documento alle indicazioni previste dalla norma</t>
  </si>
  <si>
    <t>RIDUZIONE DEI TEMPI MEDI DI PAGAMENTO</t>
  </si>
  <si>
    <t>oper.esp</t>
  </si>
  <si>
    <t>segr</t>
  </si>
  <si>
    <t>n° ore di formazioneper ciascun dipendente</t>
  </si>
  <si>
    <t>segretario comunale</t>
  </si>
  <si>
    <t xml:space="preserve">Alessandro Di Gennaro </t>
  </si>
  <si>
    <t>Posa arredo urbano</t>
  </si>
  <si>
    <t>OBIETTIVO SPECIFICO</t>
  </si>
  <si>
    <t>OBIETTIVO SPECIFICO TRASVERSALE</t>
  </si>
  <si>
    <t xml:space="preserve">OBIETTIVO SPECIFICO TRASVERSALE </t>
  </si>
  <si>
    <t>L'obiettivo prevede la posa in loco di n. 2 panchine smart in piazza Municipio e al rifugio Cima Bossola.</t>
  </si>
  <si>
    <t>segretario</t>
  </si>
  <si>
    <t>Enzo Indovino</t>
  </si>
  <si>
    <t>Richiesta versamento</t>
  </si>
  <si>
    <t>Verifica delle somme e definizione dei corrispettivi</t>
  </si>
  <si>
    <t>Alessandro Di Gennaro</t>
  </si>
  <si>
    <t>Posa segnaletica stradale</t>
  </si>
  <si>
    <t>posa di n. 30 pali e segnali stradali</t>
  </si>
  <si>
    <t>verifica materiale in magazzino</t>
  </si>
  <si>
    <t>Aggiornamento dei contenuti del PIAO 2025-2027 e approvazione</t>
  </si>
  <si>
    <t>Rendicontazione fondi BIM</t>
  </si>
  <si>
    <t>OBIETTIVO SPECIFICO INTERSETTORIALE</t>
  </si>
  <si>
    <t>Servizio Demografico</t>
  </si>
  <si>
    <t xml:space="preserve">Censimento delle salme che dovranno essere esunate </t>
  </si>
  <si>
    <t/>
  </si>
  <si>
    <t>Predisposizione atti e ricerca degli eredi</t>
  </si>
  <si>
    <t>Direzione delle operazioni pre e post esumazione e rendicontazioni finali</t>
  </si>
  <si>
    <t>ESUMAZIONE ORDINARIA CIMITERO COMUNALE</t>
  </si>
  <si>
    <t>numero delle salme da trattare</t>
  </si>
  <si>
    <t>L’art. 4-bis del D.L. n. 13/2023, convertito con modificazioni nella legge n. 41/2023 stabilisce che le amministrazioni, nell'ambito dei sistemi di valutazione della performance previsti dai rispettivi ordinamenti, provvedono ad assegnare, ai dirigenti responsabili dei pagamenti delle fatture commerciali nonche' ai dirigenti apicali delle rispettive strutture specifici obiettivi annuali relativi al rispetto dei tempi di pagamento previsti dalle vigenti disposizioni e valutati, ai fini del riconoscimento
della retribuzione di risultato, in misura non inferiore al 30 per cento.Lo scopo della riforma 1.11 del PNRR, esplicitato nella circolare N. 1 del 03.01.2024 della RGS, prevede che "......I target da raggiungere sono fissati in 60 giorni, per l’indicatore del tempo medio di pagamento degli Enti del Servizio sanitario nazionale, e in 30 giorni per l’indicatore del tempo medio di pagamento dei restanti comparti; per tutti i comparti, il target è pari a zero per l’indicatore del tempo medio di ritardo. 
Gli indicatori devono essere calcolati su un volume di pagamenti almeno pari al 95% dell’ammontare dell’importo dovuto delle fatture ricevute dal complesso delle pubbliche amministrazioni nell’anno 2025
L'obiettivo riguarda tutti i Settori dell'ente e riveste la natura di obiettivo di performance organizzativa di ente. Sono coinvolti tutti i servizi dell'ente e la Ragioneria, oltre che per la gestione delle spese di propria competenza, anche per il monitoraggio almeno trimestrale dell'andamento dell'obiettivo, con il compito di allertare il Segretario Generale e i responsabili di Settore, nel caso in cui i tempi medi di pagamenti non siano in linea con il termine di legge, al fine di adottare gli opportuni correttivi.</t>
  </si>
  <si>
    <t>Analisi scostamenti dai tempi di pagamento (dati 2024 e 2025) al fine di allertare gli uffici maggiormente in difficoltà nel rispetto dei tempi</t>
  </si>
  <si>
    <t>Coordinamento tra aree/settori/servizi per migliorare la gestione delle tempistiche, anche attraverso la redazione di misure organizzative volte alla costante risduzionedei tempi di pagamento</t>
  </si>
  <si>
    <t>Controllo e attestazione di avvenuta pubblicazione trimestrale dell'andamento dei pagamenti sul sito internet dell’Ente nella Sezione “Amministrazione Trasparente”, ai sensi del D. Lgs n. 33/2013, e sulla Piattaforma della Certificazione dei Crediti predisposta dalla Ragioneria Generale dello Stato.</t>
  </si>
  <si>
    <t>Predisposizione di uno scadenziario interno delle fatture liquidate, al fine di anticipare il più possibile i pagamenti, nel rispetto del carico di lavoro e delle disponibilità di cassa</t>
  </si>
  <si>
    <t>Tempo medio pagamenti per Servizio Tecnico in giorni</t>
  </si>
  <si>
    <t>Tempo medio pagamenti per Servizio Finanziario in giorni</t>
  </si>
  <si>
    <t>Tempo medio di ritardo  Servizio Tecnico in giorni</t>
  </si>
  <si>
    <t>Tempo medio di ritardo  Servizio Finanziario in giorni</t>
  </si>
  <si>
    <t>Attestazione Revisore/Collegio Revisori (si =100%)</t>
  </si>
  <si>
    <t>Approvazione del Piano Triennale della formazione come sottosezione del PIAO 25-27</t>
  </si>
  <si>
    <r>
      <t xml:space="preserve">Obiettivo del Comune è la corretta gestione del documento che consta sia del monitoraggio dei contenuti delle varie sezioni/sottosezioni del PIAO 2024-2026 che dell'aggiornamento delle stesse in funzione della programmazione prevista per il PIAO 2025-2027, nel rispetto delle tempistiche previste dalla norma.
In ottica di miglioramento continuo, inoltre, l' Ente intende avviare una progressiva sistematizzazione ed integrazione di tutte le </t>
    </r>
    <r>
      <rPr>
        <i/>
        <sz val="9"/>
        <rFont val="Tahoma"/>
        <family val="2"/>
      </rPr>
      <t xml:space="preserve">sezioni/sottosezioni </t>
    </r>
    <r>
      <rPr>
        <sz val="9"/>
        <rFont val="Tahoma"/>
        <family val="2"/>
      </rPr>
      <t xml:space="preserve">del PIAO, per ottenere una sempre maggiore semplificazione ed ottimizazzione dei contenuti ed evitare duplicazioni e sovrapposizioni.
</t>
    </r>
  </si>
  <si>
    <t>Monitoraggio dei contenuti della Sezione 2.3 relativi ai Rischi Corruttivi ed alla Trasparenza del PIAO 2024-2024</t>
  </si>
  <si>
    <t>08</t>
  </si>
  <si>
    <t>10</t>
  </si>
  <si>
    <t>L'ente si pone l'obiettivo di effettuare la rendicontazione dei fondi del Bacino Imbrifero Montano</t>
  </si>
  <si>
    <t>09</t>
  </si>
  <si>
    <t xml:space="preserve">L'ente si pone l'obiettivo di provvedere alla esumazione ordinaria delle salme inumate nel Cimitero comunale.
Inoltre sarà necessario effettuare le necessarie rendicontazioni delle spese </t>
  </si>
  <si>
    <t>4</t>
  </si>
  <si>
    <t>L'Ente, a fronte di quanto previsto dall'art. 55 del CCNL Funzioni Locali 2019-2021, dall'art. 6 del dl 80/2021 e dalle direttive del Ministro della PA Zangrillo che ribadiscono l'importanza della formazione e lo sviluppo delle conoscenze e competeze del personale della PA, si pone l’obiettivo di approvare e applicare il Piano della Formazione per favorire la crescita dei suoi dipendenti.
Il percorso formativo tratterà non solo le materie obbligatorie (salute e sicurezza sul lavoro, anticorruzione e trasparenza), ma vi saranno formazioni traversali e su competenze tecniche specifiche.</t>
  </si>
  <si>
    <t>Rispetto del cronoprogramma</t>
  </si>
  <si>
    <t xml:space="preserve">N° dipendenti convolti nel piano di formazione </t>
  </si>
  <si>
    <t>L'ente si pone l'obiettivo di predisporre e notificare gli accertamenti TARI per gli anni 2019-2020 e quelli IMU per gli anni 2019-2023</t>
  </si>
  <si>
    <t>Posa segnaletica stradale verticale di tipologia mista</t>
  </si>
  <si>
    <t>posa di n. 30 pali e segnali stradali vari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</si>
</sst>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quot;L.&quot;* #,##0.00_);_(&quot;L.&quot;* \(#,##0.00\);_(&quot;L.&quot;* &quot;-&quot;??_);_(@_)"/>
  </numFmts>
  <fonts count="17" x14ac:knownFonts="1">
    <font>
      <sz val="10"/>
      <name val="Tahoma"/>
    </font>
    <font>
      <sz val="11"/>
      <color theme="1"/>
      <name val="Calibri"/>
      <family val="2"/>
      <scheme val="minor"/>
    </font>
    <font>
      <sz val="11"/>
      <color theme="1"/>
      <name val="Calibri"/>
      <family val="2"/>
      <scheme val="minor"/>
    </font>
    <font>
      <sz val="10"/>
      <name val="Tahoma"/>
      <family val="2"/>
    </font>
    <font>
      <sz val="14"/>
      <name val="Tahoma"/>
      <family val="2"/>
    </font>
    <font>
      <sz val="9"/>
      <name val="Tahoma"/>
      <family val="2"/>
    </font>
    <font>
      <sz val="9"/>
      <name val="Tahoma"/>
      <family val="2"/>
    </font>
    <font>
      <b/>
      <sz val="9"/>
      <name val="Tahoma"/>
      <family val="2"/>
    </font>
    <font>
      <sz val="10"/>
      <name val="Tahoma"/>
      <family val="2"/>
    </font>
    <font>
      <b/>
      <sz val="10"/>
      <name val="Tahoma"/>
      <family val="2"/>
    </font>
    <font>
      <sz val="8"/>
      <name val="Tahoma"/>
      <family val="2"/>
    </font>
    <font>
      <sz val="8"/>
      <name val="Tahoma"/>
      <family val="2"/>
    </font>
    <font>
      <sz val="10"/>
      <name val="Arial"/>
      <family val="2"/>
    </font>
    <font>
      <sz val="10"/>
      <color theme="3" tint="0.39997558519241921"/>
      <name val="Tahoma"/>
      <family val="2"/>
    </font>
    <font>
      <i/>
      <sz val="9"/>
      <name val="Tahoma"/>
      <family val="2"/>
    </font>
    <font>
      <i/>
      <sz val="8"/>
      <name val="Tahoma"/>
      <family val="2"/>
    </font>
    <font>
      <sz val="10"/>
      <color rgb="FFFF0000"/>
      <name val="Tahoma"/>
      <family val="2"/>
    </font>
  </fonts>
  <fills count="12">
    <fill>
      <patternFill patternType="none"/>
    </fill>
    <fill>
      <patternFill patternType="gray125"/>
    </fill>
    <fill>
      <patternFill patternType="solid">
        <fgColor theme="0"/>
        <bgColor indexed="64"/>
      </patternFill>
    </fill>
    <fill>
      <patternFill patternType="solid">
        <fgColor theme="3"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59999389629810485"/>
        <bgColor indexed="64"/>
      </patternFill>
    </fill>
    <fill>
      <patternFill patternType="solid">
        <fgColor theme="8" tint="0.79998168889431442"/>
        <bgColor indexed="64"/>
      </patternFill>
    </fill>
    <fill>
      <patternFill patternType="solid">
        <fgColor theme="3" tint="0.39997558519241921"/>
        <bgColor indexed="64"/>
      </patternFill>
    </fill>
    <fill>
      <patternFill patternType="solid">
        <fgColor theme="0" tint="-4.9989318521683403E-2"/>
        <bgColor indexed="64"/>
      </patternFill>
    </fill>
    <fill>
      <patternFill patternType="solid">
        <fgColor rgb="FF92D050"/>
        <bgColor indexed="64"/>
      </patternFill>
    </fill>
    <fill>
      <patternFill patternType="solid">
        <fgColor rgb="FFFF0000"/>
        <bgColor indexed="64"/>
      </patternFill>
    </fill>
  </fills>
  <borders count="66">
    <border>
      <left/>
      <right/>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medium">
        <color indexed="64"/>
      </right>
      <top/>
      <bottom/>
      <diagonal/>
    </border>
    <border>
      <left style="medium">
        <color indexed="64"/>
      </left>
      <right/>
      <top/>
      <bottom/>
      <diagonal/>
    </border>
    <border>
      <left/>
      <right style="thin">
        <color indexed="64"/>
      </right>
      <top/>
      <bottom/>
      <diagonal/>
    </border>
    <border>
      <left style="medium">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medium">
        <color indexed="64"/>
      </left>
      <right style="thin">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hair">
        <color indexed="64"/>
      </left>
      <right style="medium">
        <color indexed="64"/>
      </right>
      <top style="thin">
        <color indexed="64"/>
      </top>
      <bottom style="hair">
        <color indexed="64"/>
      </bottom>
      <diagonal/>
    </border>
    <border>
      <left style="medium">
        <color indexed="64"/>
      </left>
      <right style="thin">
        <color indexed="64"/>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medium">
        <color indexed="64"/>
      </left>
      <right style="thin">
        <color indexed="64"/>
      </right>
      <top style="hair">
        <color indexed="64"/>
      </top>
      <bottom style="thin">
        <color indexed="64"/>
      </bottom>
      <diagonal/>
    </border>
    <border>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thin">
        <color indexed="64"/>
      </right>
      <top/>
      <bottom/>
      <diagonal/>
    </border>
    <border>
      <left style="thin">
        <color indexed="64"/>
      </left>
      <right style="thin">
        <color indexed="64"/>
      </right>
      <top style="medium">
        <color indexed="64"/>
      </top>
      <bottom style="hair">
        <color indexed="64"/>
      </bottom>
      <diagonal/>
    </border>
    <border>
      <left style="thin">
        <color indexed="64"/>
      </left>
      <right style="thin">
        <color indexed="64"/>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style="thin">
        <color indexed="64"/>
      </top>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style="medium">
        <color indexed="64"/>
      </left>
      <right/>
      <top style="thin">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s>
  <cellStyleXfs count="8">
    <xf numFmtId="0" fontId="0" fillId="0" borderId="0"/>
    <xf numFmtId="0" fontId="3" fillId="0" borderId="0"/>
    <xf numFmtId="164" fontId="12" fillId="0" borderId="0" applyFont="0" applyFill="0" applyBorder="0" applyAlignment="0" applyProtection="0"/>
    <xf numFmtId="0" fontId="12" fillId="0" borderId="0"/>
    <xf numFmtId="0" fontId="2" fillId="0" borderId="0"/>
    <xf numFmtId="0" fontId="3" fillId="0" borderId="0"/>
    <xf numFmtId="0" fontId="3" fillId="0" borderId="0"/>
    <xf numFmtId="0" fontId="1" fillId="0" borderId="0"/>
  </cellStyleXfs>
  <cellXfs count="389">
    <xf numFmtId="0" fontId="0" fillId="0" borderId="0" xfId="0"/>
    <xf numFmtId="0" fontId="0" fillId="0" borderId="0" xfId="0" applyAlignment="1" applyProtection="1">
      <alignment horizontal="center" vertical="center"/>
      <protection locked="0"/>
    </xf>
    <xf numFmtId="0" fontId="6" fillId="0" borderId="0" xfId="0" applyFont="1" applyAlignment="1" applyProtection="1">
      <alignment horizontal="center" vertical="center"/>
      <protection locked="0"/>
    </xf>
    <xf numFmtId="0" fontId="8" fillId="2" borderId="18" xfId="0" applyFont="1" applyFill="1" applyBorder="1" applyAlignment="1">
      <alignment vertical="center" wrapText="1"/>
    </xf>
    <xf numFmtId="0" fontId="0" fillId="2" borderId="19" xfId="0" applyFill="1" applyBorder="1" applyAlignment="1">
      <alignment vertical="center" wrapText="1"/>
    </xf>
    <xf numFmtId="0" fontId="0" fillId="2" borderId="22" xfId="0" applyFill="1" applyBorder="1" applyAlignment="1">
      <alignment vertical="center" wrapText="1"/>
    </xf>
    <xf numFmtId="0" fontId="0" fillId="2" borderId="23" xfId="0" applyFill="1" applyBorder="1" applyAlignment="1">
      <alignment vertical="center" wrapText="1"/>
    </xf>
    <xf numFmtId="0" fontId="0" fillId="0" borderId="22" xfId="0" applyBorder="1" applyAlignment="1">
      <alignment horizontal="center" vertical="center"/>
    </xf>
    <xf numFmtId="0" fontId="0" fillId="0" borderId="0" xfId="0" applyAlignment="1">
      <alignment horizontal="center" vertical="center"/>
    </xf>
    <xf numFmtId="0" fontId="0" fillId="0" borderId="24" xfId="0" applyBorder="1" applyAlignment="1" applyProtection="1">
      <alignment vertical="center"/>
      <protection locked="0"/>
    </xf>
    <xf numFmtId="0" fontId="0" fillId="0" borderId="12" xfId="0" applyBorder="1" applyAlignment="1" applyProtection="1">
      <alignment vertical="center"/>
      <protection locked="0"/>
    </xf>
    <xf numFmtId="0" fontId="0" fillId="0" borderId="13" xfId="0" applyBorder="1" applyAlignment="1" applyProtection="1">
      <alignment vertical="center"/>
      <protection locked="0"/>
    </xf>
    <xf numFmtId="0" fontId="10" fillId="0" borderId="49" xfId="1" applyFont="1" applyBorder="1" applyAlignment="1" applyProtection="1">
      <alignment horizontal="center" vertical="center"/>
      <protection locked="0"/>
    </xf>
    <xf numFmtId="0" fontId="10" fillId="0" borderId="52" xfId="1" applyFont="1" applyBorder="1" applyAlignment="1" applyProtection="1">
      <alignment horizontal="center" vertical="center"/>
      <protection locked="0"/>
    </xf>
    <xf numFmtId="0" fontId="5" fillId="0" borderId="49" xfId="1" applyFont="1" applyBorder="1" applyAlignment="1" applyProtection="1">
      <alignment horizontal="center" vertical="center"/>
      <protection locked="0"/>
    </xf>
    <xf numFmtId="0" fontId="0" fillId="0" borderId="55" xfId="0" applyBorder="1" applyAlignment="1" applyProtection="1">
      <alignment horizontal="center" vertical="center"/>
      <protection locked="0"/>
    </xf>
    <xf numFmtId="0" fontId="0" fillId="0" borderId="56" xfId="0" applyBorder="1" applyAlignment="1" applyProtection="1">
      <alignment horizontal="center" vertical="center"/>
      <protection locked="0"/>
    </xf>
    <xf numFmtId="0" fontId="0" fillId="0" borderId="57" xfId="0" applyBorder="1" applyAlignment="1" applyProtection="1">
      <alignment horizontal="center" vertical="center"/>
      <protection locked="0"/>
    </xf>
    <xf numFmtId="0" fontId="0" fillId="0" borderId="58" xfId="0" applyBorder="1" applyAlignment="1" applyProtection="1">
      <alignment horizontal="center" vertical="center"/>
      <protection locked="0"/>
    </xf>
    <xf numFmtId="0" fontId="3" fillId="0" borderId="56" xfId="0" applyFont="1" applyBorder="1" applyAlignment="1" applyProtection="1">
      <alignment horizontal="center" vertical="center"/>
      <protection locked="0"/>
    </xf>
    <xf numFmtId="0" fontId="11" fillId="4" borderId="10" xfId="0" applyFont="1" applyFill="1" applyBorder="1" applyAlignment="1">
      <alignment horizontal="center" vertical="center" textRotation="90"/>
    </xf>
    <xf numFmtId="0" fontId="0" fillId="4" borderId="59" xfId="0" applyFill="1" applyBorder="1" applyAlignment="1">
      <alignment horizontal="center" vertical="center" wrapText="1"/>
    </xf>
    <xf numFmtId="0" fontId="10" fillId="0" borderId="32" xfId="1" applyFont="1" applyBorder="1" applyAlignment="1" applyProtection="1">
      <alignment horizontal="center" vertical="center"/>
      <protection locked="0"/>
    </xf>
    <xf numFmtId="0" fontId="10" fillId="0" borderId="38" xfId="1" applyFont="1" applyBorder="1" applyAlignment="1" applyProtection="1">
      <alignment horizontal="center" vertical="center"/>
      <protection locked="0"/>
    </xf>
    <xf numFmtId="0" fontId="5" fillId="0" borderId="32" xfId="1" applyFont="1" applyBorder="1" applyAlignment="1" applyProtection="1">
      <alignment horizontal="center" vertical="center"/>
      <protection locked="0"/>
    </xf>
    <xf numFmtId="0" fontId="10" fillId="0" borderId="60" xfId="1" applyFont="1" applyBorder="1" applyAlignment="1" applyProtection="1">
      <alignment horizontal="center" vertical="center"/>
      <protection locked="0"/>
    </xf>
    <xf numFmtId="0" fontId="10" fillId="0" borderId="44" xfId="1" applyFont="1" applyBorder="1" applyAlignment="1" applyProtection="1">
      <alignment horizontal="center" vertical="center"/>
      <protection locked="0"/>
    </xf>
    <xf numFmtId="0" fontId="13" fillId="0" borderId="32" xfId="0" applyFont="1" applyBorder="1" applyAlignment="1" applyProtection="1">
      <alignment horizontal="center" vertical="center"/>
      <protection locked="0"/>
    </xf>
    <xf numFmtId="9" fontId="10" fillId="0" borderId="49" xfId="1" applyNumberFormat="1" applyFont="1" applyBorder="1" applyAlignment="1" applyProtection="1">
      <alignment horizontal="center" vertical="center"/>
      <protection locked="0"/>
    </xf>
    <xf numFmtId="0" fontId="5" fillId="0" borderId="0" xfId="0" applyFont="1" applyAlignment="1" applyProtection="1">
      <alignment horizontal="center" vertical="center"/>
      <protection locked="0"/>
    </xf>
    <xf numFmtId="0" fontId="3" fillId="2" borderId="18" xfId="0" applyFont="1" applyFill="1" applyBorder="1" applyAlignment="1">
      <alignment vertical="center" wrapText="1"/>
    </xf>
    <xf numFmtId="0" fontId="5" fillId="4" borderId="29" xfId="0" applyFont="1" applyFill="1" applyBorder="1" applyAlignment="1">
      <alignment horizontal="center" vertical="center" wrapText="1"/>
    </xf>
    <xf numFmtId="0" fontId="5" fillId="4" borderId="32" xfId="0" applyFont="1" applyFill="1" applyBorder="1" applyAlignment="1">
      <alignment horizontal="center" vertical="center" wrapText="1"/>
    </xf>
    <xf numFmtId="0" fontId="5" fillId="4" borderId="34" xfId="0" applyFont="1" applyFill="1" applyBorder="1" applyAlignment="1">
      <alignment horizontal="center" vertical="center" wrapText="1"/>
    </xf>
    <xf numFmtId="0" fontId="5" fillId="4" borderId="38" xfId="0" applyFont="1" applyFill="1" applyBorder="1" applyAlignment="1">
      <alignment horizontal="center" vertical="center" wrapText="1"/>
    </xf>
    <xf numFmtId="0" fontId="5" fillId="4" borderId="40" xfId="0" applyFont="1" applyFill="1" applyBorder="1" applyAlignment="1">
      <alignment horizontal="center" vertical="center" wrapText="1"/>
    </xf>
    <xf numFmtId="0" fontId="5" fillId="4" borderId="44" xfId="0" applyFont="1" applyFill="1" applyBorder="1" applyAlignment="1">
      <alignment horizontal="center" vertical="center" wrapText="1"/>
    </xf>
    <xf numFmtId="0" fontId="10" fillId="4" borderId="10" xfId="0" applyFont="1" applyFill="1" applyBorder="1" applyAlignment="1">
      <alignment horizontal="center" vertical="center" textRotation="90"/>
    </xf>
    <xf numFmtId="0" fontId="13" fillId="8" borderId="32" xfId="0" applyFont="1" applyFill="1" applyBorder="1" applyAlignment="1" applyProtection="1">
      <alignment horizontal="center" vertical="center"/>
      <protection locked="0"/>
    </xf>
    <xf numFmtId="0" fontId="10" fillId="0" borderId="52" xfId="1" applyFont="1" applyBorder="1" applyAlignment="1" applyProtection="1">
      <alignment horizontal="center" vertical="center" wrapText="1"/>
      <protection locked="0"/>
    </xf>
    <xf numFmtId="0" fontId="10" fillId="2" borderId="49" xfId="1" applyFont="1" applyFill="1" applyBorder="1" applyAlignment="1" applyProtection="1">
      <alignment horizontal="center" vertical="center"/>
      <protection locked="0"/>
    </xf>
    <xf numFmtId="0" fontId="0" fillId="0" borderId="10" xfId="0" applyBorder="1" applyAlignment="1" applyProtection="1">
      <alignment horizontal="center" vertical="center"/>
      <protection locked="0"/>
    </xf>
    <xf numFmtId="0" fontId="3" fillId="0" borderId="10" xfId="0" applyFont="1" applyBorder="1" applyAlignment="1" applyProtection="1">
      <alignment horizontal="center" vertical="center"/>
      <protection locked="0"/>
    </xf>
    <xf numFmtId="0" fontId="3" fillId="4" borderId="10" xfId="0" applyFont="1" applyFill="1" applyBorder="1" applyAlignment="1">
      <alignment horizontal="center" vertical="center" wrapText="1"/>
    </xf>
    <xf numFmtId="0" fontId="5" fillId="0" borderId="10" xfId="0" applyFont="1" applyBorder="1" applyAlignment="1" applyProtection="1">
      <alignment horizontal="center" vertical="center"/>
      <protection locked="0"/>
    </xf>
    <xf numFmtId="9" fontId="10" fillId="0" borderId="52" xfId="1" applyNumberFormat="1" applyFont="1" applyBorder="1" applyAlignment="1" applyProtection="1">
      <alignment horizontal="center" vertical="center"/>
      <protection locked="0"/>
    </xf>
    <xf numFmtId="0" fontId="5" fillId="0" borderId="10" xfId="0" applyFont="1" applyBorder="1" applyAlignment="1" applyProtection="1">
      <alignment horizontal="left" vertical="center"/>
      <protection locked="0"/>
    </xf>
    <xf numFmtId="0" fontId="0" fillId="0" borderId="44" xfId="0" applyBorder="1" applyAlignment="1" applyProtection="1">
      <alignment horizontal="center" vertical="center"/>
      <protection locked="0"/>
    </xf>
    <xf numFmtId="9" fontId="10" fillId="0" borderId="38" xfId="1" applyNumberFormat="1" applyFont="1" applyBorder="1" applyAlignment="1" applyProtection="1">
      <alignment horizontal="center" vertical="center"/>
      <protection locked="0"/>
    </xf>
    <xf numFmtId="0" fontId="0" fillId="2" borderId="55" xfId="0" applyFill="1" applyBorder="1" applyAlignment="1" applyProtection="1">
      <alignment horizontal="center" vertical="center"/>
      <protection locked="0"/>
    </xf>
    <xf numFmtId="0" fontId="0" fillId="2" borderId="57" xfId="0" applyFill="1" applyBorder="1" applyAlignment="1" applyProtection="1">
      <alignment horizontal="center" vertical="center"/>
      <protection locked="0"/>
    </xf>
    <xf numFmtId="0" fontId="3" fillId="0" borderId="44" xfId="0" applyFont="1" applyBorder="1" applyAlignment="1" applyProtection="1">
      <alignment horizontal="center" vertical="center"/>
      <protection locked="0"/>
    </xf>
    <xf numFmtId="0" fontId="3" fillId="10" borderId="10" xfId="1" applyFill="1" applyBorder="1" applyAlignment="1">
      <alignment horizontal="center" vertical="center"/>
    </xf>
    <xf numFmtId="0" fontId="3" fillId="2" borderId="18" xfId="7" applyFont="1" applyFill="1" applyBorder="1" applyAlignment="1">
      <alignment vertical="center" wrapText="1"/>
    </xf>
    <xf numFmtId="0" fontId="1" fillId="2" borderId="19" xfId="7" applyFill="1" applyBorder="1" applyAlignment="1">
      <alignment vertical="center" wrapText="1"/>
    </xf>
    <xf numFmtId="0" fontId="1" fillId="2" borderId="22" xfId="7" applyFill="1" applyBorder="1" applyAlignment="1">
      <alignment vertical="center" wrapText="1"/>
    </xf>
    <xf numFmtId="0" fontId="1" fillId="2" borderId="23" xfId="7" applyFill="1" applyBorder="1" applyAlignment="1">
      <alignment vertical="center" wrapText="1"/>
    </xf>
    <xf numFmtId="0" fontId="1" fillId="0" borderId="22" xfId="7" applyBorder="1" applyAlignment="1">
      <alignment horizontal="center" vertical="center"/>
    </xf>
    <xf numFmtId="0" fontId="1" fillId="0" borderId="0" xfId="7" applyAlignment="1">
      <alignment horizontal="center" vertical="center"/>
    </xf>
    <xf numFmtId="0" fontId="5" fillId="4" borderId="29" xfId="7" applyFont="1" applyFill="1" applyBorder="1" applyAlignment="1">
      <alignment horizontal="center" vertical="center" wrapText="1"/>
    </xf>
    <xf numFmtId="0" fontId="5" fillId="4" borderId="32" xfId="7" applyFont="1" applyFill="1" applyBorder="1" applyAlignment="1">
      <alignment horizontal="center" vertical="center" wrapText="1"/>
    </xf>
    <xf numFmtId="0" fontId="5" fillId="4" borderId="34" xfId="7" applyFont="1" applyFill="1" applyBorder="1" applyAlignment="1">
      <alignment horizontal="center" vertical="center" wrapText="1"/>
    </xf>
    <xf numFmtId="0" fontId="5" fillId="4" borderId="38" xfId="7" applyFont="1" applyFill="1" applyBorder="1" applyAlignment="1">
      <alignment horizontal="center" vertical="center" wrapText="1"/>
    </xf>
    <xf numFmtId="0" fontId="1" fillId="0" borderId="24" xfId="7" applyBorder="1" applyAlignment="1" applyProtection="1">
      <alignment vertical="center"/>
      <protection locked="0"/>
    </xf>
    <xf numFmtId="0" fontId="1" fillId="0" borderId="12" xfId="7" applyBorder="1" applyAlignment="1" applyProtection="1">
      <alignment vertical="center"/>
      <protection locked="0"/>
    </xf>
    <xf numFmtId="0" fontId="1" fillId="0" borderId="13" xfId="7" applyBorder="1" applyAlignment="1" applyProtection="1">
      <alignment vertical="center"/>
      <protection locked="0"/>
    </xf>
    <xf numFmtId="0" fontId="3" fillId="4" borderId="10" xfId="1" applyFill="1" applyBorder="1" applyAlignment="1">
      <alignment horizontal="center" vertical="center"/>
    </xf>
    <xf numFmtId="0" fontId="1" fillId="0" borderId="0" xfId="7" applyAlignment="1" applyProtection="1">
      <alignment horizontal="center" vertical="center"/>
      <protection locked="0"/>
    </xf>
    <xf numFmtId="0" fontId="10" fillId="4" borderId="10" xfId="7" applyFont="1" applyFill="1" applyBorder="1" applyAlignment="1">
      <alignment horizontal="center" vertical="center" textRotation="90"/>
    </xf>
    <xf numFmtId="0" fontId="13" fillId="0" borderId="32" xfId="7" applyFont="1" applyBorder="1" applyAlignment="1" applyProtection="1">
      <alignment horizontal="center" vertical="center"/>
      <protection locked="0"/>
    </xf>
    <xf numFmtId="0" fontId="1" fillId="0" borderId="55" xfId="7" applyBorder="1" applyAlignment="1" applyProtection="1">
      <alignment horizontal="center" vertical="center"/>
      <protection locked="0"/>
    </xf>
    <xf numFmtId="0" fontId="3" fillId="0" borderId="56" xfId="7" applyFont="1" applyBorder="1" applyAlignment="1" applyProtection="1">
      <alignment horizontal="center" vertical="center"/>
      <protection locked="0"/>
    </xf>
    <xf numFmtId="0" fontId="16" fillId="11" borderId="56" xfId="7" applyFont="1" applyFill="1" applyBorder="1" applyAlignment="1" applyProtection="1">
      <alignment horizontal="center" vertical="center"/>
      <protection locked="0"/>
    </xf>
    <xf numFmtId="0" fontId="1" fillId="11" borderId="56" xfId="7" applyFill="1" applyBorder="1" applyAlignment="1" applyProtection="1">
      <alignment horizontal="center" vertical="center"/>
      <protection locked="0"/>
    </xf>
    <xf numFmtId="0" fontId="1" fillId="0" borderId="56" xfId="7" applyBorder="1" applyAlignment="1" applyProtection="1">
      <alignment horizontal="center" vertical="center"/>
      <protection locked="0"/>
    </xf>
    <xf numFmtId="0" fontId="1" fillId="4" borderId="59" xfId="7" applyFill="1" applyBorder="1" applyAlignment="1">
      <alignment horizontal="center" vertical="center" wrapText="1"/>
    </xf>
    <xf numFmtId="0" fontId="5" fillId="0" borderId="10" xfId="7" applyFont="1" applyBorder="1" applyAlignment="1" applyProtection="1">
      <alignment horizontal="left" vertical="center"/>
      <protection locked="0"/>
    </xf>
    <xf numFmtId="0" fontId="1" fillId="0" borderId="44" xfId="7" applyBorder="1" applyAlignment="1" applyProtection="1">
      <alignment horizontal="center" vertical="center"/>
      <protection locked="0"/>
    </xf>
    <xf numFmtId="0" fontId="10" fillId="0" borderId="16" xfId="1" applyFont="1" applyBorder="1" applyAlignment="1" applyProtection="1">
      <alignment vertical="center"/>
      <protection locked="0"/>
    </xf>
    <xf numFmtId="0" fontId="10" fillId="0" borderId="15" xfId="1" applyFont="1" applyBorder="1" applyAlignment="1" applyProtection="1">
      <alignment vertical="center"/>
      <protection locked="0"/>
    </xf>
    <xf numFmtId="0" fontId="10" fillId="0" borderId="46" xfId="1" applyFont="1" applyBorder="1" applyAlignment="1" applyProtection="1">
      <alignment vertical="center"/>
      <protection locked="0"/>
    </xf>
    <xf numFmtId="0" fontId="3" fillId="11" borderId="56" xfId="0" applyFont="1" applyFill="1" applyBorder="1" applyAlignment="1" applyProtection="1">
      <alignment horizontal="center" vertical="center"/>
      <protection locked="0"/>
    </xf>
    <xf numFmtId="0" fontId="6" fillId="4" borderId="10" xfId="0" applyFont="1" applyFill="1" applyBorder="1" applyAlignment="1">
      <alignment horizontal="center" vertical="center" wrapText="1"/>
    </xf>
    <xf numFmtId="0" fontId="3" fillId="4" borderId="9" xfId="0" applyFont="1" applyFill="1" applyBorder="1" applyAlignment="1">
      <alignment horizontal="center" vertical="center"/>
    </xf>
    <xf numFmtId="0" fontId="3" fillId="4" borderId="10" xfId="0" applyFont="1" applyFill="1" applyBorder="1" applyAlignment="1">
      <alignment horizontal="center" vertical="center"/>
    </xf>
    <xf numFmtId="0" fontId="5" fillId="4" borderId="10" xfId="0" applyFont="1" applyFill="1" applyBorder="1" applyAlignment="1" applyProtection="1">
      <alignment horizontal="center" vertical="center"/>
      <protection locked="0"/>
    </xf>
    <xf numFmtId="0" fontId="7" fillId="4" borderId="10" xfId="0" quotePrefix="1" applyFont="1" applyFill="1" applyBorder="1" applyAlignment="1" applyProtection="1">
      <alignment horizontal="center" vertical="center"/>
      <protection locked="0"/>
    </xf>
    <xf numFmtId="0" fontId="7" fillId="4" borderId="10" xfId="0" applyFont="1" applyFill="1" applyBorder="1" applyAlignment="1" applyProtection="1">
      <alignment horizontal="center" vertical="center"/>
      <protection locked="0"/>
    </xf>
    <xf numFmtId="0" fontId="7" fillId="4" borderId="14" xfId="0" applyFont="1" applyFill="1" applyBorder="1" applyAlignment="1" applyProtection="1">
      <alignment horizontal="center" vertical="center"/>
      <protection locked="0"/>
    </xf>
    <xf numFmtId="0" fontId="3" fillId="5" borderId="9" xfId="0" applyFont="1" applyFill="1" applyBorder="1" applyAlignment="1">
      <alignment horizontal="center" vertical="center"/>
    </xf>
    <xf numFmtId="0" fontId="3" fillId="5" borderId="10" xfId="0" applyFont="1" applyFill="1" applyBorder="1" applyAlignment="1">
      <alignment horizontal="center" vertical="center"/>
    </xf>
    <xf numFmtId="0" fontId="5" fillId="5" borderId="10" xfId="0" applyFont="1" applyFill="1" applyBorder="1" applyAlignment="1" applyProtection="1">
      <alignment horizontal="center" vertical="center"/>
      <protection locked="0"/>
    </xf>
    <xf numFmtId="0" fontId="7" fillId="5" borderId="10" xfId="0" quotePrefix="1" applyFont="1" applyFill="1" applyBorder="1" applyAlignment="1" applyProtection="1">
      <alignment horizontal="center" vertical="center"/>
      <protection locked="0"/>
    </xf>
    <xf numFmtId="0" fontId="7" fillId="5" borderId="10" xfId="0" applyFont="1" applyFill="1" applyBorder="1" applyAlignment="1" applyProtection="1">
      <alignment horizontal="center" vertical="center"/>
      <protection locked="0"/>
    </xf>
    <xf numFmtId="0" fontId="7" fillId="5" borderId="14" xfId="0" applyFont="1" applyFill="1" applyBorder="1" applyAlignment="1" applyProtection="1">
      <alignment horizontal="center" vertical="center"/>
      <protection locked="0"/>
    </xf>
    <xf numFmtId="0" fontId="4" fillId="0" borderId="0" xfId="0" applyFont="1" applyAlignment="1">
      <alignment horizontal="center" vertical="center"/>
    </xf>
    <xf numFmtId="0" fontId="5" fillId="3" borderId="1" xfId="0" applyFont="1" applyFill="1" applyBorder="1" applyAlignment="1">
      <alignment horizontal="center" vertical="center"/>
    </xf>
    <xf numFmtId="0" fontId="5" fillId="3" borderId="2" xfId="0" applyFont="1" applyFill="1" applyBorder="1" applyAlignment="1">
      <alignment horizontal="center" vertical="center"/>
    </xf>
    <xf numFmtId="0" fontId="5" fillId="3" borderId="3" xfId="0" applyFont="1" applyFill="1" applyBorder="1" applyAlignment="1">
      <alignment horizontal="center" vertical="center"/>
    </xf>
    <xf numFmtId="0" fontId="7" fillId="0" borderId="4" xfId="0" applyFont="1" applyBorder="1" applyAlignment="1" applyProtection="1">
      <alignment horizontal="center" vertical="center"/>
      <protection locked="0"/>
    </xf>
    <xf numFmtId="0" fontId="7" fillId="0" borderId="5" xfId="0" applyFont="1" applyBorder="1" applyAlignment="1" applyProtection="1">
      <alignment horizontal="center" vertical="center"/>
      <protection locked="0"/>
    </xf>
    <xf numFmtId="0" fontId="7" fillId="0" borderId="9" xfId="0" applyFont="1" applyBorder="1" applyAlignment="1" applyProtection="1">
      <alignment horizontal="center" vertical="center"/>
      <protection locked="0"/>
    </xf>
    <xf numFmtId="0" fontId="7" fillId="0" borderId="10" xfId="0" applyFont="1" applyBorder="1" applyAlignment="1" applyProtection="1">
      <alignment horizontal="center" vertical="center"/>
      <protection locked="0"/>
    </xf>
    <xf numFmtId="0" fontId="5" fillId="0" borderId="5" xfId="0" applyFont="1" applyBorder="1" applyAlignment="1" applyProtection="1">
      <alignment horizontal="center" vertical="center"/>
      <protection locked="0"/>
    </xf>
    <xf numFmtId="0" fontId="5" fillId="0" borderId="10" xfId="0" applyFont="1" applyBorder="1" applyAlignment="1" applyProtection="1">
      <alignment horizontal="center" vertical="center"/>
      <protection locked="0"/>
    </xf>
    <xf numFmtId="0" fontId="7" fillId="0" borderId="6"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7" fillId="0" borderId="11" xfId="0" applyFont="1" applyBorder="1" applyAlignment="1">
      <alignment horizontal="center" vertical="center"/>
    </xf>
    <xf numFmtId="0" fontId="7" fillId="0" borderId="12" xfId="0" applyFont="1" applyBorder="1" applyAlignment="1">
      <alignment horizontal="center" vertical="center"/>
    </xf>
    <xf numFmtId="0" fontId="7" fillId="0" borderId="13" xfId="0" applyFont="1" applyBorder="1" applyAlignment="1">
      <alignment horizontal="center" vertical="center"/>
    </xf>
    <xf numFmtId="0" fontId="7" fillId="0" borderId="10" xfId="0" applyFont="1" applyBorder="1" applyAlignment="1" applyProtection="1">
      <alignment horizontal="center" vertical="center" wrapText="1"/>
      <protection locked="0"/>
    </xf>
    <xf numFmtId="0" fontId="7" fillId="0" borderId="14" xfId="0" applyFont="1" applyBorder="1" applyAlignment="1" applyProtection="1">
      <alignment horizontal="center" vertical="center" wrapText="1"/>
      <protection locked="0"/>
    </xf>
    <xf numFmtId="0" fontId="0" fillId="4" borderId="18" xfId="0" applyFill="1" applyBorder="1" applyAlignment="1">
      <alignment horizontal="center" vertical="center"/>
    </xf>
    <xf numFmtId="0" fontId="0" fillId="4" borderId="27" xfId="0" applyFill="1" applyBorder="1" applyAlignment="1">
      <alignment horizontal="center" vertical="center"/>
    </xf>
    <xf numFmtId="0" fontId="0" fillId="4" borderId="28" xfId="0" applyFill="1" applyBorder="1" applyAlignment="1">
      <alignment horizontal="center" vertical="center"/>
    </xf>
    <xf numFmtId="0" fontId="10" fillId="0" borderId="35" xfId="0" applyFont="1" applyBorder="1" applyAlignment="1" applyProtection="1">
      <alignment vertical="center" wrapText="1"/>
      <protection locked="0"/>
    </xf>
    <xf numFmtId="0" fontId="10" fillId="0" borderId="36" xfId="0" applyFont="1" applyBorder="1" applyAlignment="1" applyProtection="1">
      <alignment vertical="center" wrapText="1"/>
      <protection locked="0"/>
    </xf>
    <xf numFmtId="0" fontId="10" fillId="0" borderId="39" xfId="0" applyFont="1" applyBorder="1" applyAlignment="1" applyProtection="1">
      <alignment vertical="center" wrapText="1"/>
      <protection locked="0"/>
    </xf>
    <xf numFmtId="0" fontId="5" fillId="0" borderId="30" xfId="0" applyFont="1" applyBorder="1" applyAlignment="1" applyProtection="1">
      <alignment vertical="center" wrapText="1"/>
      <protection locked="0"/>
    </xf>
    <xf numFmtId="0" fontId="5" fillId="0" borderId="31" xfId="0" applyFont="1" applyBorder="1" applyAlignment="1" applyProtection="1">
      <alignment vertical="center" wrapText="1"/>
      <protection locked="0"/>
    </xf>
    <xf numFmtId="0" fontId="5" fillId="0" borderId="33" xfId="0" applyFont="1" applyBorder="1" applyAlignment="1" applyProtection="1">
      <alignment vertical="center" wrapText="1"/>
      <protection locked="0"/>
    </xf>
    <xf numFmtId="0" fontId="5" fillId="0" borderId="35" xfId="0" applyFont="1" applyBorder="1" applyAlignment="1" applyProtection="1">
      <alignment vertical="center" wrapText="1"/>
      <protection locked="0"/>
    </xf>
    <xf numFmtId="0" fontId="5" fillId="0" borderId="36" xfId="0" applyFont="1" applyBorder="1" applyAlignment="1" applyProtection="1">
      <alignment vertical="center" wrapText="1"/>
      <protection locked="0"/>
    </xf>
    <xf numFmtId="0" fontId="5" fillId="0" borderId="39" xfId="0" applyFont="1" applyBorder="1" applyAlignment="1" applyProtection="1">
      <alignment vertical="center" wrapText="1"/>
      <protection locked="0"/>
    </xf>
    <xf numFmtId="0" fontId="0" fillId="4" borderId="9" xfId="0" applyFill="1" applyBorder="1" applyAlignment="1">
      <alignment horizontal="center" vertical="center"/>
    </xf>
    <xf numFmtId="0" fontId="0" fillId="4" borderId="10" xfId="0" applyFill="1" applyBorder="1" applyAlignment="1">
      <alignment horizontal="center" vertical="center"/>
    </xf>
    <xf numFmtId="0" fontId="9" fillId="4" borderId="15" xfId="0" applyFont="1" applyFill="1" applyBorder="1" applyAlignment="1">
      <alignment horizontal="center" vertical="center"/>
    </xf>
    <xf numFmtId="0" fontId="9" fillId="4" borderId="16" xfId="0" applyFont="1" applyFill="1" applyBorder="1" applyAlignment="1">
      <alignment horizontal="center" vertical="center"/>
    </xf>
    <xf numFmtId="0" fontId="9" fillId="4" borderId="17" xfId="0" applyFont="1" applyFill="1" applyBorder="1" applyAlignment="1">
      <alignment horizontal="center" vertical="center"/>
    </xf>
    <xf numFmtId="0" fontId="5" fillId="0" borderId="20" xfId="0" applyFont="1" applyBorder="1" applyAlignment="1" applyProtection="1">
      <alignment vertical="center" wrapText="1"/>
      <protection locked="0"/>
    </xf>
    <xf numFmtId="0" fontId="5" fillId="0" borderId="0" xfId="0" applyFont="1" applyAlignment="1" applyProtection="1">
      <alignment vertical="center" wrapText="1"/>
      <protection locked="0"/>
    </xf>
    <xf numFmtId="0" fontId="5" fillId="0" borderId="21" xfId="0" applyFont="1" applyBorder="1" applyAlignment="1" applyProtection="1">
      <alignment vertical="center" wrapText="1"/>
      <protection locked="0"/>
    </xf>
    <xf numFmtId="0" fontId="5" fillId="0" borderId="11" xfId="0" applyFont="1" applyBorder="1" applyAlignment="1" applyProtection="1">
      <alignment vertical="center" wrapText="1"/>
      <protection locked="0"/>
    </xf>
    <xf numFmtId="0" fontId="5" fillId="0" borderId="12" xfId="0" applyFont="1" applyBorder="1" applyAlignment="1" applyProtection="1">
      <alignment vertical="center" wrapText="1"/>
      <protection locked="0"/>
    </xf>
    <xf numFmtId="0" fontId="5" fillId="0" borderId="13" xfId="0" applyFont="1" applyBorder="1" applyAlignment="1" applyProtection="1">
      <alignment vertical="center" wrapText="1"/>
      <protection locked="0"/>
    </xf>
    <xf numFmtId="0" fontId="0" fillId="2" borderId="22" xfId="0" applyFill="1" applyBorder="1" applyAlignment="1">
      <alignment horizontal="center" vertical="center" wrapText="1"/>
    </xf>
    <xf numFmtId="0" fontId="0" fillId="2" borderId="23" xfId="0" applyFill="1" applyBorder="1" applyAlignment="1">
      <alignment horizontal="center" vertical="center" wrapText="1"/>
    </xf>
    <xf numFmtId="0" fontId="0" fillId="0" borderId="24" xfId="0" applyBorder="1" applyAlignment="1">
      <alignment horizontal="center" vertical="center"/>
    </xf>
    <xf numFmtId="0" fontId="0" fillId="0" borderId="25" xfId="0" applyBorder="1" applyAlignment="1">
      <alignment horizontal="center" vertical="center"/>
    </xf>
    <xf numFmtId="0" fontId="5" fillId="6" borderId="26" xfId="0" applyFont="1" applyFill="1" applyBorder="1" applyAlignment="1" applyProtection="1">
      <alignment horizontal="center" vertical="center" wrapText="1"/>
      <protection locked="0"/>
    </xf>
    <xf numFmtId="0" fontId="5" fillId="6" borderId="27" xfId="0" applyFont="1" applyFill="1" applyBorder="1" applyAlignment="1" applyProtection="1">
      <alignment horizontal="center" vertical="center" wrapText="1"/>
      <protection locked="0"/>
    </xf>
    <xf numFmtId="0" fontId="5" fillId="6" borderId="19" xfId="0" applyFont="1" applyFill="1" applyBorder="1" applyAlignment="1" applyProtection="1">
      <alignment horizontal="center" vertical="center" wrapText="1"/>
      <protection locked="0"/>
    </xf>
    <xf numFmtId="0" fontId="5" fillId="6" borderId="11" xfId="0" applyFont="1" applyFill="1" applyBorder="1" applyAlignment="1" applyProtection="1">
      <alignment horizontal="center" vertical="center" wrapText="1"/>
      <protection locked="0"/>
    </xf>
    <xf numFmtId="0" fontId="5" fillId="6" borderId="12" xfId="0" applyFont="1" applyFill="1" applyBorder="1" applyAlignment="1" applyProtection="1">
      <alignment horizontal="center" vertical="center" wrapText="1"/>
      <protection locked="0"/>
    </xf>
    <xf numFmtId="0" fontId="5" fillId="6" borderId="25" xfId="0" applyFont="1" applyFill="1" applyBorder="1" applyAlignment="1" applyProtection="1">
      <alignment horizontal="center" vertical="center" wrapText="1"/>
      <protection locked="0"/>
    </xf>
    <xf numFmtId="0" fontId="5" fillId="10" borderId="10" xfId="0" applyFont="1" applyFill="1" applyBorder="1" applyAlignment="1" applyProtection="1">
      <alignment horizontal="center" vertical="center" wrapText="1"/>
      <protection locked="0"/>
    </xf>
    <xf numFmtId="0" fontId="5" fillId="0" borderId="41" xfId="0" applyFont="1" applyBorder="1" applyAlignment="1" applyProtection="1">
      <alignment vertical="center" wrapText="1"/>
      <protection locked="0"/>
    </xf>
    <xf numFmtId="0" fontId="5" fillId="0" borderId="42" xfId="0" applyFont="1" applyBorder="1" applyAlignment="1" applyProtection="1">
      <alignment vertical="center" wrapText="1"/>
      <protection locked="0"/>
    </xf>
    <xf numFmtId="0" fontId="5" fillId="0" borderId="45" xfId="0" applyFont="1" applyBorder="1" applyAlignment="1" applyProtection="1">
      <alignment vertical="center" wrapText="1"/>
      <protection locked="0"/>
    </xf>
    <xf numFmtId="0" fontId="0" fillId="7" borderId="15" xfId="0" applyFill="1" applyBorder="1" applyAlignment="1">
      <alignment horizontal="center" vertical="center"/>
    </xf>
    <xf numFmtId="0" fontId="0" fillId="7" borderId="16" xfId="0" applyFill="1" applyBorder="1" applyAlignment="1">
      <alignment horizontal="center" vertical="center"/>
    </xf>
    <xf numFmtId="0" fontId="0" fillId="7" borderId="46" xfId="0" applyFill="1" applyBorder="1" applyAlignment="1">
      <alignment horizontal="center" vertical="center"/>
    </xf>
    <xf numFmtId="0" fontId="9" fillId="4" borderId="15" xfId="1" applyFont="1" applyFill="1" applyBorder="1" applyAlignment="1" applyProtection="1">
      <alignment horizontal="center" vertical="center"/>
      <protection locked="0"/>
    </xf>
    <xf numFmtId="0" fontId="9" fillId="4" borderId="16" xfId="1" applyFont="1" applyFill="1" applyBorder="1" applyAlignment="1" applyProtection="1">
      <alignment horizontal="center" vertical="center"/>
      <protection locked="0"/>
    </xf>
    <xf numFmtId="0" fontId="3" fillId="4" borderId="15" xfId="1" applyFill="1" applyBorder="1" applyAlignment="1">
      <alignment horizontal="center" vertical="center"/>
    </xf>
    <xf numFmtId="0" fontId="3" fillId="4" borderId="46" xfId="1" applyFill="1" applyBorder="1" applyAlignment="1">
      <alignment horizontal="center" vertical="center"/>
    </xf>
    <xf numFmtId="0" fontId="10" fillId="2" borderId="52" xfId="1" applyFont="1" applyFill="1" applyBorder="1" applyAlignment="1" applyProtection="1">
      <alignment horizontal="left" vertical="center"/>
      <protection locked="0"/>
    </xf>
    <xf numFmtId="0" fontId="10" fillId="2" borderId="50" xfId="1" applyFont="1" applyFill="1" applyBorder="1" applyAlignment="1" applyProtection="1">
      <alignment horizontal="left" vertical="center"/>
      <protection locked="0"/>
    </xf>
    <xf numFmtId="0" fontId="10" fillId="2" borderId="51" xfId="1" applyFont="1" applyFill="1" applyBorder="1" applyAlignment="1" applyProtection="1">
      <alignment horizontal="left" vertical="center"/>
      <protection locked="0"/>
    </xf>
    <xf numFmtId="0" fontId="10" fillId="0" borderId="52" xfId="1" applyFont="1" applyBorder="1" applyAlignment="1" applyProtection="1">
      <alignment horizontal="center" vertical="center"/>
      <protection locked="0"/>
    </xf>
    <xf numFmtId="0" fontId="10" fillId="0" borderId="51" xfId="1" applyFont="1" applyBorder="1" applyAlignment="1" applyProtection="1">
      <alignment horizontal="center" vertical="center"/>
      <protection locked="0"/>
    </xf>
    <xf numFmtId="0" fontId="10" fillId="0" borderId="49" xfId="1" applyFont="1" applyBorder="1" applyAlignment="1" applyProtection="1">
      <alignment horizontal="center" vertical="center"/>
      <protection locked="0"/>
    </xf>
    <xf numFmtId="0" fontId="10" fillId="0" borderId="48" xfId="1" applyFont="1" applyBorder="1" applyAlignment="1" applyProtection="1">
      <alignment horizontal="center" vertical="center"/>
      <protection locked="0"/>
    </xf>
    <xf numFmtId="0" fontId="10" fillId="0" borderId="52" xfId="1" applyFont="1" applyBorder="1" applyAlignment="1" applyProtection="1">
      <alignment horizontal="left" vertical="center"/>
      <protection locked="0"/>
    </xf>
    <xf numFmtId="0" fontId="10" fillId="0" borderId="50" xfId="1" applyFont="1" applyBorder="1" applyAlignment="1" applyProtection="1">
      <alignment horizontal="left" vertical="center"/>
      <protection locked="0"/>
    </xf>
    <xf numFmtId="0" fontId="10" fillId="0" borderId="51" xfId="1" applyFont="1" applyBorder="1" applyAlignment="1" applyProtection="1">
      <alignment horizontal="left" vertical="center"/>
      <protection locked="0"/>
    </xf>
    <xf numFmtId="9" fontId="10" fillId="0" borderId="52" xfId="1" applyNumberFormat="1" applyFont="1" applyBorder="1" applyAlignment="1" applyProtection="1">
      <alignment horizontal="center" vertical="center"/>
      <protection locked="0"/>
    </xf>
    <xf numFmtId="0" fontId="10" fillId="0" borderId="52" xfId="1" applyFont="1" applyBorder="1" applyAlignment="1" applyProtection="1">
      <alignment vertical="center"/>
      <protection locked="0"/>
    </xf>
    <xf numFmtId="0" fontId="10" fillId="0" borderId="50" xfId="1" applyFont="1" applyBorder="1" applyAlignment="1" applyProtection="1">
      <alignment vertical="center"/>
      <protection locked="0"/>
    </xf>
    <xf numFmtId="0" fontId="10" fillId="0" borderId="51" xfId="1" applyFont="1" applyBorder="1" applyAlignment="1" applyProtection="1">
      <alignment vertical="center"/>
      <protection locked="0"/>
    </xf>
    <xf numFmtId="49" fontId="10" fillId="0" borderId="52" xfId="1" applyNumberFormat="1" applyFont="1" applyBorder="1" applyAlignment="1" applyProtection="1">
      <alignment horizontal="center" vertical="center"/>
      <protection locked="0"/>
    </xf>
    <xf numFmtId="49" fontId="10" fillId="0" borderId="51" xfId="1" applyNumberFormat="1" applyFont="1" applyBorder="1" applyAlignment="1" applyProtection="1">
      <alignment horizontal="center" vertical="center"/>
      <protection locked="0"/>
    </xf>
    <xf numFmtId="0" fontId="10" fillId="0" borderId="50" xfId="1" applyFont="1" applyBorder="1" applyAlignment="1" applyProtection="1">
      <alignment horizontal="center" vertical="center"/>
      <protection locked="0"/>
    </xf>
    <xf numFmtId="0" fontId="5" fillId="0" borderId="49" xfId="1" applyFont="1" applyBorder="1" applyAlignment="1" applyProtection="1">
      <alignment horizontal="center" vertical="center"/>
      <protection locked="0"/>
    </xf>
    <xf numFmtId="0" fontId="5" fillId="0" borderId="48" xfId="1" applyFont="1" applyBorder="1" applyAlignment="1" applyProtection="1">
      <alignment horizontal="center" vertical="center"/>
      <protection locked="0"/>
    </xf>
    <xf numFmtId="0" fontId="10" fillId="0" borderId="60" xfId="1" applyFont="1" applyBorder="1" applyAlignment="1" applyProtection="1">
      <alignment horizontal="center" vertical="center"/>
      <protection locked="0"/>
    </xf>
    <xf numFmtId="0" fontId="10" fillId="0" borderId="61" xfId="1" applyFont="1" applyBorder="1" applyAlignment="1" applyProtection="1">
      <alignment horizontal="center" vertical="center"/>
      <protection locked="0"/>
    </xf>
    <xf numFmtId="0" fontId="10" fillId="0" borderId="62" xfId="1" applyFont="1" applyBorder="1" applyAlignment="1" applyProtection="1">
      <alignment horizontal="center" vertical="center"/>
      <protection locked="0"/>
    </xf>
    <xf numFmtId="0" fontId="5" fillId="0" borderId="10" xfId="0" applyFont="1" applyBorder="1" applyAlignment="1" applyProtection="1">
      <alignment horizontal="left" vertical="center"/>
      <protection locked="0"/>
    </xf>
    <xf numFmtId="10" fontId="5" fillId="4" borderId="10" xfId="0" applyNumberFormat="1" applyFont="1" applyFill="1" applyBorder="1" applyAlignment="1" applyProtection="1">
      <alignment horizontal="center" vertical="center"/>
      <protection locked="0"/>
    </xf>
    <xf numFmtId="0" fontId="0" fillId="4" borderId="15" xfId="0" applyFill="1" applyBorder="1" applyAlignment="1">
      <alignment horizontal="center" vertical="center" wrapText="1"/>
    </xf>
    <xf numFmtId="0" fontId="0" fillId="4" borderId="16" xfId="0" applyFill="1" applyBorder="1" applyAlignment="1">
      <alignment horizontal="center" vertical="center" wrapText="1"/>
    </xf>
    <xf numFmtId="0" fontId="0" fillId="4" borderId="46" xfId="0" applyFill="1" applyBorder="1" applyAlignment="1">
      <alignment horizontal="center" vertical="center" wrapText="1"/>
    </xf>
    <xf numFmtId="0" fontId="0" fillId="4" borderId="59" xfId="0" applyFill="1" applyBorder="1" applyAlignment="1">
      <alignment horizontal="center" vertical="center" wrapText="1"/>
    </xf>
    <xf numFmtId="0" fontId="0" fillId="0" borderId="26" xfId="0" applyBorder="1" applyAlignment="1">
      <alignment horizontal="center" vertical="center"/>
    </xf>
    <xf numFmtId="0" fontId="0" fillId="0" borderId="19" xfId="0" applyBorder="1" applyAlignment="1">
      <alignment horizontal="center" vertical="center"/>
    </xf>
    <xf numFmtId="0" fontId="0" fillId="0" borderId="53" xfId="0" applyBorder="1" applyAlignment="1">
      <alignment horizontal="center" vertical="center"/>
    </xf>
    <xf numFmtId="0" fontId="0" fillId="0" borderId="54" xfId="0" applyBorder="1" applyAlignment="1">
      <alignment horizontal="center" vertical="center"/>
    </xf>
    <xf numFmtId="9" fontId="10" fillId="0" borderId="49" xfId="1" applyNumberFormat="1" applyFont="1" applyBorder="1" applyAlignment="1" applyProtection="1">
      <alignment horizontal="center" vertical="center"/>
      <protection locked="0"/>
    </xf>
    <xf numFmtId="0" fontId="10" fillId="0" borderId="49" xfId="1" applyFont="1" applyBorder="1" applyAlignment="1" applyProtection="1">
      <alignment horizontal="left" vertical="center"/>
      <protection locked="0"/>
    </xf>
    <xf numFmtId="0" fontId="10" fillId="0" borderId="47" xfId="1" applyFont="1" applyBorder="1" applyAlignment="1" applyProtection="1">
      <alignment horizontal="left" vertical="center"/>
      <protection locked="0"/>
    </xf>
    <xf numFmtId="0" fontId="10" fillId="0" borderId="48" xfId="1" applyFont="1" applyBorder="1" applyAlignment="1" applyProtection="1">
      <alignment horizontal="left" vertical="center"/>
      <protection locked="0"/>
    </xf>
    <xf numFmtId="0" fontId="10" fillId="0" borderId="52" xfId="1" applyFont="1" applyBorder="1" applyAlignment="1" applyProtection="1">
      <alignment horizontal="left" vertical="center" wrapText="1"/>
      <protection locked="0"/>
    </xf>
    <xf numFmtId="0" fontId="10" fillId="0" borderId="50" xfId="1" applyFont="1" applyBorder="1" applyAlignment="1" applyProtection="1">
      <alignment horizontal="left" vertical="center" wrapText="1"/>
      <protection locked="0"/>
    </xf>
    <xf numFmtId="0" fontId="10" fillId="0" borderId="51" xfId="1" applyFont="1" applyBorder="1" applyAlignment="1" applyProtection="1">
      <alignment horizontal="left" vertical="center" wrapText="1"/>
      <protection locked="0"/>
    </xf>
    <xf numFmtId="0" fontId="10" fillId="2" borderId="52" xfId="1" applyFont="1" applyFill="1" applyBorder="1" applyAlignment="1" applyProtection="1">
      <alignment horizontal="center" vertical="center"/>
      <protection locked="0"/>
    </xf>
    <xf numFmtId="0" fontId="10" fillId="2" borderId="51" xfId="1" applyFont="1" applyFill="1" applyBorder="1" applyAlignment="1" applyProtection="1">
      <alignment horizontal="center" vertical="center"/>
      <protection locked="0"/>
    </xf>
    <xf numFmtId="0" fontId="10" fillId="0" borderId="49" xfId="1" applyFont="1" applyBorder="1" applyAlignment="1" applyProtection="1">
      <alignment horizontal="left" vertical="center" wrapText="1"/>
      <protection locked="0"/>
    </xf>
    <xf numFmtId="0" fontId="10" fillId="0" borderId="47" xfId="1" applyFont="1" applyBorder="1" applyAlignment="1" applyProtection="1">
      <alignment horizontal="left" vertical="center" wrapText="1"/>
      <protection locked="0"/>
    </xf>
    <xf numFmtId="0" fontId="10" fillId="0" borderId="48" xfId="1" applyFont="1" applyBorder="1" applyAlignment="1" applyProtection="1">
      <alignment horizontal="left" vertical="center" wrapText="1"/>
      <protection locked="0"/>
    </xf>
    <xf numFmtId="49" fontId="10" fillId="2" borderId="49" xfId="1" applyNumberFormat="1" applyFont="1" applyFill="1" applyBorder="1" applyAlignment="1" applyProtection="1">
      <alignment horizontal="center" vertical="center"/>
      <protection locked="0"/>
    </xf>
    <xf numFmtId="49" fontId="10" fillId="2" borderId="48" xfId="1" applyNumberFormat="1" applyFont="1" applyFill="1" applyBorder="1" applyAlignment="1" applyProtection="1">
      <alignment horizontal="center" vertical="center"/>
      <protection locked="0"/>
    </xf>
    <xf numFmtId="0" fontId="8" fillId="4" borderId="9" xfId="0" applyFont="1" applyFill="1" applyBorder="1" applyAlignment="1">
      <alignment horizontal="center" vertical="center"/>
    </xf>
    <xf numFmtId="0" fontId="8" fillId="4" borderId="10" xfId="0" applyFont="1" applyFill="1" applyBorder="1" applyAlignment="1">
      <alignment horizontal="center" vertical="center"/>
    </xf>
    <xf numFmtId="0" fontId="6" fillId="4" borderId="10" xfId="0" applyFont="1" applyFill="1" applyBorder="1" applyAlignment="1" applyProtection="1">
      <alignment horizontal="center" vertical="center"/>
      <protection locked="0"/>
    </xf>
    <xf numFmtId="0" fontId="8" fillId="5" borderId="9" xfId="0" applyFont="1" applyFill="1" applyBorder="1" applyAlignment="1">
      <alignment horizontal="center" vertical="center"/>
    </xf>
    <xf numFmtId="0" fontId="8" fillId="5" borderId="10" xfId="0" applyFont="1" applyFill="1" applyBorder="1" applyAlignment="1">
      <alignment horizontal="center" vertical="center"/>
    </xf>
    <xf numFmtId="0" fontId="6" fillId="5" borderId="10" xfId="0" applyFont="1" applyFill="1" applyBorder="1" applyAlignment="1" applyProtection="1">
      <alignment horizontal="center" vertical="center"/>
      <protection locked="0"/>
    </xf>
    <xf numFmtId="0" fontId="5" fillId="2" borderId="10" xfId="0" applyFont="1" applyFill="1" applyBorder="1" applyAlignment="1" applyProtection="1">
      <alignment vertical="center" wrapText="1"/>
      <protection locked="0"/>
    </xf>
    <xf numFmtId="0" fontId="5" fillId="0" borderId="10" xfId="0" applyFont="1" applyBorder="1" applyAlignment="1" applyProtection="1">
      <alignment vertical="center" wrapText="1"/>
      <protection locked="0"/>
    </xf>
    <xf numFmtId="0" fontId="6" fillId="0" borderId="10" xfId="0" applyFont="1" applyBorder="1" applyAlignment="1" applyProtection="1">
      <alignment vertical="center" wrapText="1"/>
      <protection locked="0"/>
    </xf>
    <xf numFmtId="0" fontId="6" fillId="6" borderId="26" xfId="0" applyFont="1" applyFill="1" applyBorder="1" applyAlignment="1" applyProtection="1">
      <alignment horizontal="center" vertical="center" wrapText="1"/>
      <protection locked="0"/>
    </xf>
    <xf numFmtId="0" fontId="6" fillId="6" borderId="27" xfId="0" applyFont="1" applyFill="1" applyBorder="1" applyAlignment="1" applyProtection="1">
      <alignment horizontal="center" vertical="center" wrapText="1"/>
      <protection locked="0"/>
    </xf>
    <xf numFmtId="0" fontId="6" fillId="6" borderId="19" xfId="0" applyFont="1" applyFill="1" applyBorder="1" applyAlignment="1" applyProtection="1">
      <alignment horizontal="center" vertical="center" wrapText="1"/>
      <protection locked="0"/>
    </xf>
    <xf numFmtId="0" fontId="6" fillId="6" borderId="11" xfId="0" applyFont="1" applyFill="1" applyBorder="1" applyAlignment="1" applyProtection="1">
      <alignment horizontal="center" vertical="center" wrapText="1"/>
      <protection locked="0"/>
    </xf>
    <xf numFmtId="0" fontId="6" fillId="6" borderId="12" xfId="0" applyFont="1" applyFill="1" applyBorder="1" applyAlignment="1" applyProtection="1">
      <alignment horizontal="center" vertical="center" wrapText="1"/>
      <protection locked="0"/>
    </xf>
    <xf numFmtId="0" fontId="6" fillId="6" borderId="25" xfId="0" applyFont="1" applyFill="1" applyBorder="1" applyAlignment="1" applyProtection="1">
      <alignment horizontal="center" vertical="center" wrapText="1"/>
      <protection locked="0"/>
    </xf>
    <xf numFmtId="0" fontId="6" fillId="10" borderId="10" xfId="0" applyFont="1" applyFill="1" applyBorder="1" applyAlignment="1" applyProtection="1">
      <alignment horizontal="center" vertical="center" wrapText="1"/>
      <protection locked="0"/>
    </xf>
    <xf numFmtId="0" fontId="10" fillId="0" borderId="49" xfId="1" applyFont="1" applyBorder="1" applyAlignment="1" applyProtection="1">
      <alignment vertical="center"/>
      <protection locked="0"/>
    </xf>
    <xf numFmtId="0" fontId="10" fillId="0" borderId="47" xfId="1" applyFont="1" applyBorder="1" applyAlignment="1" applyProtection="1">
      <alignment vertical="center"/>
      <protection locked="0"/>
    </xf>
    <xf numFmtId="0" fontId="10" fillId="0" borderId="48" xfId="1" applyFont="1" applyBorder="1" applyAlignment="1" applyProtection="1">
      <alignment vertical="center"/>
      <protection locked="0"/>
    </xf>
    <xf numFmtId="10" fontId="0" fillId="4" borderId="10" xfId="0" applyNumberFormat="1" applyFill="1" applyBorder="1" applyAlignment="1" applyProtection="1">
      <alignment horizontal="center" vertical="center"/>
      <protection locked="0"/>
    </xf>
    <xf numFmtId="0" fontId="3" fillId="0" borderId="10" xfId="0" applyFont="1" applyBorder="1" applyAlignment="1" applyProtection="1">
      <alignment horizontal="left" vertical="center"/>
      <protection locked="0"/>
    </xf>
    <xf numFmtId="0" fontId="0" fillId="0" borderId="10" xfId="0" applyBorder="1" applyAlignment="1" applyProtection="1">
      <alignment horizontal="left" vertical="center"/>
      <protection locked="0"/>
    </xf>
    <xf numFmtId="0" fontId="0" fillId="4" borderId="10" xfId="0" applyFill="1" applyBorder="1" applyAlignment="1">
      <alignment horizontal="center" vertical="center" wrapText="1"/>
    </xf>
    <xf numFmtId="49" fontId="5" fillId="4" borderId="10" xfId="0" applyNumberFormat="1" applyFont="1" applyFill="1" applyBorder="1" applyAlignment="1" applyProtection="1">
      <alignment horizontal="center" vertical="center"/>
      <protection locked="0"/>
    </xf>
    <xf numFmtId="49" fontId="5" fillId="4" borderId="14" xfId="0" applyNumberFormat="1" applyFont="1" applyFill="1" applyBorder="1" applyAlignment="1" applyProtection="1">
      <alignment horizontal="center" vertical="center"/>
      <protection locked="0"/>
    </xf>
    <xf numFmtId="49" fontId="5" fillId="5" borderId="10" xfId="0" applyNumberFormat="1" applyFont="1" applyFill="1" applyBorder="1" applyAlignment="1" applyProtection="1">
      <alignment horizontal="center" vertical="center"/>
      <protection locked="0"/>
    </xf>
    <xf numFmtId="49" fontId="5" fillId="5" borderId="14" xfId="0" applyNumberFormat="1" applyFont="1" applyFill="1" applyBorder="1" applyAlignment="1" applyProtection="1">
      <alignment horizontal="center" vertical="center"/>
      <protection locked="0"/>
    </xf>
    <xf numFmtId="0" fontId="9" fillId="4" borderId="15" xfId="0" applyFont="1" applyFill="1" applyBorder="1" applyAlignment="1">
      <alignment horizontal="center" vertical="center" wrapText="1"/>
    </xf>
    <xf numFmtId="0" fontId="9" fillId="4" borderId="16" xfId="0" applyFont="1" applyFill="1" applyBorder="1" applyAlignment="1">
      <alignment horizontal="center" vertical="center" wrapText="1"/>
    </xf>
    <xf numFmtId="0" fontId="9" fillId="4" borderId="17" xfId="0" applyFont="1" applyFill="1" applyBorder="1" applyAlignment="1">
      <alignment horizontal="center" vertical="center" wrapText="1"/>
    </xf>
    <xf numFmtId="0" fontId="3" fillId="0" borderId="20" xfId="0" applyFont="1" applyBorder="1" applyAlignment="1" applyProtection="1">
      <alignment vertical="center" wrapText="1"/>
      <protection locked="0"/>
    </xf>
    <xf numFmtId="0" fontId="3" fillId="0" borderId="0" xfId="0" applyFont="1" applyAlignment="1" applyProtection="1">
      <alignment vertical="center" wrapText="1"/>
      <protection locked="0"/>
    </xf>
    <xf numFmtId="0" fontId="3" fillId="0" borderId="21" xfId="0" applyFont="1" applyBorder="1" applyAlignment="1" applyProtection="1">
      <alignment vertical="center" wrapText="1"/>
      <protection locked="0"/>
    </xf>
    <xf numFmtId="0" fontId="3" fillId="0" borderId="11" xfId="0" applyFont="1" applyBorder="1" applyAlignment="1" applyProtection="1">
      <alignment vertical="center" wrapText="1"/>
      <protection locked="0"/>
    </xf>
    <xf numFmtId="0" fontId="3" fillId="0" borderId="12" xfId="0" applyFont="1" applyBorder="1" applyAlignment="1" applyProtection="1">
      <alignment vertical="center" wrapText="1"/>
      <protection locked="0"/>
    </xf>
    <xf numFmtId="0" fontId="3" fillId="0" borderId="13" xfId="0" applyFont="1" applyBorder="1" applyAlignment="1" applyProtection="1">
      <alignment vertical="center" wrapText="1"/>
      <protection locked="0"/>
    </xf>
    <xf numFmtId="0" fontId="7" fillId="10" borderId="10" xfId="0" applyFont="1" applyFill="1" applyBorder="1" applyAlignment="1" applyProtection="1">
      <alignment horizontal="center" vertical="center" wrapText="1"/>
      <protection locked="0"/>
    </xf>
    <xf numFmtId="0" fontId="7" fillId="0" borderId="49" xfId="1" applyFont="1" applyBorder="1" applyAlignment="1" applyProtection="1">
      <alignment horizontal="left" vertical="center"/>
      <protection locked="0"/>
    </xf>
    <xf numFmtId="0" fontId="7" fillId="0" borderId="47" xfId="1" applyFont="1" applyBorder="1" applyAlignment="1" applyProtection="1">
      <alignment horizontal="left" vertical="center"/>
      <protection locked="0"/>
    </xf>
    <xf numFmtId="0" fontId="7" fillId="0" borderId="48" xfId="1" applyFont="1" applyBorder="1" applyAlignment="1" applyProtection="1">
      <alignment horizontal="left" vertical="center"/>
      <protection locked="0"/>
    </xf>
    <xf numFmtId="0" fontId="5" fillId="2" borderId="64" xfId="5" applyFont="1" applyFill="1" applyBorder="1" applyAlignment="1">
      <alignment horizontal="left" vertical="center" wrapText="1"/>
    </xf>
    <xf numFmtId="0" fontId="5" fillId="2" borderId="50" xfId="5" applyFont="1" applyFill="1" applyBorder="1" applyAlignment="1">
      <alignment horizontal="left" vertical="center" wrapText="1"/>
    </xf>
    <xf numFmtId="0" fontId="5" fillId="2" borderId="65" xfId="5" applyFont="1" applyFill="1" applyBorder="1" applyAlignment="1">
      <alignment horizontal="left" vertical="center" wrapText="1"/>
    </xf>
    <xf numFmtId="0" fontId="5" fillId="2" borderId="63" xfId="5" applyFont="1" applyFill="1" applyBorder="1" applyAlignment="1">
      <alignment horizontal="left" vertical="center" wrapText="1"/>
    </xf>
    <xf numFmtId="0" fontId="5" fillId="2" borderId="47" xfId="5" applyFont="1" applyFill="1" applyBorder="1" applyAlignment="1">
      <alignment horizontal="left" vertical="center" wrapText="1"/>
    </xf>
    <xf numFmtId="0" fontId="5" fillId="2" borderId="48" xfId="5" applyFont="1" applyFill="1" applyBorder="1" applyAlignment="1">
      <alignment horizontal="left" vertical="center" wrapText="1"/>
    </xf>
    <xf numFmtId="0" fontId="10" fillId="0" borderId="64" xfId="6" applyFont="1" applyBorder="1" applyAlignment="1" applyProtection="1">
      <alignment horizontal="left" vertical="center" wrapText="1"/>
      <protection locked="0"/>
    </xf>
    <xf numFmtId="0" fontId="10" fillId="0" borderId="50" xfId="6" applyFont="1" applyBorder="1" applyAlignment="1" applyProtection="1">
      <alignment horizontal="left" vertical="center" wrapText="1"/>
      <protection locked="0"/>
    </xf>
    <xf numFmtId="0" fontId="10" fillId="0" borderId="51" xfId="6" applyFont="1" applyBorder="1" applyAlignment="1" applyProtection="1">
      <alignment horizontal="left" vertical="center" wrapText="1"/>
      <protection locked="0"/>
    </xf>
    <xf numFmtId="14" fontId="15" fillId="0" borderId="52" xfId="6" applyNumberFormat="1" applyFont="1" applyBorder="1" applyAlignment="1" applyProtection="1">
      <alignment horizontal="center" vertical="center"/>
      <protection locked="0"/>
    </xf>
    <xf numFmtId="14" fontId="15" fillId="0" borderId="51" xfId="6" applyNumberFormat="1" applyFont="1" applyBorder="1" applyAlignment="1" applyProtection="1">
      <alignment horizontal="center" vertical="center"/>
      <protection locked="0"/>
    </xf>
    <xf numFmtId="14" fontId="10" fillId="9" borderId="52" xfId="6" applyNumberFormat="1" applyFont="1" applyFill="1" applyBorder="1" applyAlignment="1" applyProtection="1">
      <alignment horizontal="center" vertical="center"/>
      <protection locked="0"/>
    </xf>
    <xf numFmtId="0" fontId="10" fillId="9" borderId="51" xfId="6" applyFont="1" applyFill="1" applyBorder="1" applyAlignment="1" applyProtection="1">
      <alignment horizontal="center" vertical="center"/>
      <protection locked="0"/>
    </xf>
    <xf numFmtId="0" fontId="5" fillId="0" borderId="41" xfId="5" applyFont="1" applyBorder="1" applyAlignment="1" applyProtection="1">
      <alignment vertical="center" wrapText="1"/>
      <protection locked="0"/>
    </xf>
    <xf numFmtId="0" fontId="5" fillId="0" borderId="42" xfId="5" applyFont="1" applyBorder="1" applyAlignment="1" applyProtection="1">
      <alignment vertical="center" wrapText="1"/>
      <protection locked="0"/>
    </xf>
    <xf numFmtId="0" fontId="5" fillId="0" borderId="43" xfId="5" applyFont="1" applyBorder="1" applyAlignment="1" applyProtection="1">
      <alignment vertical="center" wrapText="1"/>
      <protection locked="0"/>
    </xf>
    <xf numFmtId="0" fontId="5" fillId="0" borderId="15" xfId="6" applyFont="1" applyBorder="1" applyAlignment="1" applyProtection="1">
      <alignment horizontal="left" vertical="center" wrapText="1"/>
      <protection locked="0"/>
    </xf>
    <xf numFmtId="0" fontId="5" fillId="0" borderId="16" xfId="6" applyFont="1" applyBorder="1" applyAlignment="1" applyProtection="1">
      <alignment horizontal="left" vertical="center" wrapText="1"/>
      <protection locked="0"/>
    </xf>
    <xf numFmtId="0" fontId="5" fillId="0" borderId="46" xfId="6" applyFont="1" applyBorder="1" applyAlignment="1" applyProtection="1">
      <alignment horizontal="left" vertical="center" wrapText="1"/>
      <protection locked="0"/>
    </xf>
    <xf numFmtId="14" fontId="10" fillId="9" borderId="49" xfId="6" applyNumberFormat="1" applyFont="1" applyFill="1" applyBorder="1" applyAlignment="1" applyProtection="1">
      <alignment horizontal="center" vertical="center"/>
      <protection locked="0"/>
    </xf>
    <xf numFmtId="0" fontId="10" fillId="9" borderId="48" xfId="6" applyFont="1" applyFill="1" applyBorder="1" applyAlignment="1" applyProtection="1">
      <alignment horizontal="center" vertical="center"/>
      <protection locked="0"/>
    </xf>
    <xf numFmtId="0" fontId="7" fillId="4" borderId="15" xfId="0" applyFont="1" applyFill="1" applyBorder="1" applyAlignment="1" applyProtection="1">
      <alignment horizontal="center" vertical="center"/>
      <protection locked="0"/>
    </xf>
    <xf numFmtId="0" fontId="7" fillId="4" borderId="16" xfId="0" applyFont="1" applyFill="1" applyBorder="1" applyAlignment="1" applyProtection="1">
      <alignment horizontal="center" vertical="center"/>
      <protection locked="0"/>
    </xf>
    <xf numFmtId="0" fontId="7" fillId="4" borderId="46" xfId="0" applyFont="1" applyFill="1" applyBorder="1" applyAlignment="1" applyProtection="1">
      <alignment horizontal="center" vertical="center"/>
      <protection locked="0"/>
    </xf>
    <xf numFmtId="10" fontId="5" fillId="4" borderId="35" xfId="0" applyNumberFormat="1" applyFont="1" applyFill="1" applyBorder="1" applyAlignment="1" applyProtection="1">
      <alignment horizontal="center" vertical="center"/>
      <protection locked="0"/>
    </xf>
    <xf numFmtId="10" fontId="5" fillId="4" borderId="37" xfId="0" applyNumberFormat="1" applyFont="1" applyFill="1" applyBorder="1" applyAlignment="1" applyProtection="1">
      <alignment horizontal="center" vertical="center"/>
      <protection locked="0"/>
    </xf>
    <xf numFmtId="0" fontId="3" fillId="0" borderId="60" xfId="0" applyFont="1" applyBorder="1" applyAlignment="1" applyProtection="1">
      <alignment horizontal="left" vertical="center"/>
      <protection locked="0"/>
    </xf>
    <xf numFmtId="0" fontId="0" fillId="0" borderId="61" xfId="0" applyBorder="1" applyAlignment="1" applyProtection="1">
      <alignment horizontal="left" vertical="center"/>
      <protection locked="0"/>
    </xf>
    <xf numFmtId="0" fontId="0" fillId="0" borderId="41" xfId="0" applyBorder="1" applyAlignment="1" applyProtection="1">
      <alignment horizontal="left" vertical="center"/>
      <protection locked="0"/>
    </xf>
    <xf numFmtId="10" fontId="0" fillId="4" borderId="41" xfId="0" applyNumberFormat="1" applyFill="1" applyBorder="1" applyAlignment="1" applyProtection="1">
      <alignment horizontal="center" vertical="center"/>
      <protection locked="0"/>
    </xf>
    <xf numFmtId="10" fontId="0" fillId="4" borderId="43" xfId="0" applyNumberFormat="1" applyFill="1" applyBorder="1" applyAlignment="1" applyProtection="1">
      <alignment horizontal="center" vertical="center"/>
      <protection locked="0"/>
    </xf>
    <xf numFmtId="0" fontId="0" fillId="0" borderId="20" xfId="0" applyBorder="1" applyAlignment="1">
      <alignment horizontal="center" vertical="center"/>
    </xf>
    <xf numFmtId="0" fontId="0" fillId="0" borderId="23" xfId="0" applyBorder="1" applyAlignment="1">
      <alignment horizontal="center" vertical="center"/>
    </xf>
    <xf numFmtId="0" fontId="0" fillId="0" borderId="10" xfId="0" applyBorder="1" applyAlignment="1">
      <alignment horizontal="center" vertical="center"/>
    </xf>
    <xf numFmtId="0" fontId="10" fillId="0" borderId="15" xfId="1" applyFont="1" applyBorder="1" applyAlignment="1" applyProtection="1">
      <alignment horizontal="left" vertical="center"/>
      <protection locked="0"/>
    </xf>
    <xf numFmtId="0" fontId="10" fillId="0" borderId="16" xfId="1" applyFont="1" applyBorder="1" applyAlignment="1" applyProtection="1">
      <alignment horizontal="left" vertical="center"/>
      <protection locked="0"/>
    </xf>
    <xf numFmtId="0" fontId="5" fillId="0" borderId="37" xfId="0" applyFont="1" applyBorder="1" applyAlignment="1" applyProtection="1">
      <alignment vertical="center" wrapText="1"/>
      <protection locked="0"/>
    </xf>
    <xf numFmtId="9" fontId="10" fillId="2" borderId="49" xfId="6" applyNumberFormat="1" applyFont="1" applyFill="1" applyBorder="1" applyAlignment="1" applyProtection="1">
      <alignment horizontal="center" vertical="center"/>
      <protection locked="0"/>
    </xf>
    <xf numFmtId="0" fontId="10" fillId="2" borderId="48" xfId="6" applyFont="1" applyFill="1" applyBorder="1" applyAlignment="1" applyProtection="1">
      <alignment horizontal="center" vertical="center"/>
      <protection locked="0"/>
    </xf>
    <xf numFmtId="0" fontId="5" fillId="0" borderId="35" xfId="5" applyFont="1" applyBorder="1" applyAlignment="1" applyProtection="1">
      <alignment vertical="center" wrapText="1"/>
      <protection locked="0"/>
    </xf>
    <xf numFmtId="0" fontId="5" fillId="0" borderId="36" xfId="5" applyFont="1" applyBorder="1" applyAlignment="1" applyProtection="1">
      <alignment vertical="center" wrapText="1"/>
      <protection locked="0"/>
    </xf>
    <xf numFmtId="0" fontId="5" fillId="0" borderId="37" xfId="5" applyFont="1" applyBorder="1" applyAlignment="1" applyProtection="1">
      <alignment vertical="center" wrapText="1"/>
      <protection locked="0"/>
    </xf>
    <xf numFmtId="0" fontId="10" fillId="2" borderId="52" xfId="6" applyFont="1" applyFill="1" applyBorder="1" applyAlignment="1" applyProtection="1">
      <alignment horizontal="center" vertical="center"/>
      <protection locked="0"/>
    </xf>
    <xf numFmtId="0" fontId="10" fillId="2" borderId="51" xfId="6" applyFont="1" applyFill="1" applyBorder="1" applyAlignment="1" applyProtection="1">
      <alignment horizontal="center" vertical="center"/>
      <protection locked="0"/>
    </xf>
    <xf numFmtId="49" fontId="7" fillId="5" borderId="15" xfId="0" quotePrefix="1" applyNumberFormat="1" applyFont="1" applyFill="1" applyBorder="1" applyAlignment="1" applyProtection="1">
      <alignment horizontal="center" vertical="center"/>
      <protection locked="0"/>
    </xf>
    <xf numFmtId="49" fontId="7" fillId="5" borderId="16" xfId="0" quotePrefix="1" applyNumberFormat="1" applyFont="1" applyFill="1" applyBorder="1" applyAlignment="1" applyProtection="1">
      <alignment horizontal="center" vertical="center"/>
      <protection locked="0"/>
    </xf>
    <xf numFmtId="49" fontId="7" fillId="5" borderId="17" xfId="0" quotePrefix="1" applyNumberFormat="1" applyFont="1" applyFill="1" applyBorder="1" applyAlignment="1" applyProtection="1">
      <alignment horizontal="center" vertical="center"/>
      <protection locked="0"/>
    </xf>
    <xf numFmtId="49" fontId="7" fillId="5" borderId="10" xfId="0" quotePrefix="1" applyNumberFormat="1" applyFont="1" applyFill="1" applyBorder="1" applyAlignment="1" applyProtection="1">
      <alignment horizontal="center" vertical="center"/>
      <protection locked="0"/>
    </xf>
    <xf numFmtId="49" fontId="7" fillId="5" borderId="10" xfId="0" applyNumberFormat="1" applyFont="1" applyFill="1" applyBorder="1" applyAlignment="1" applyProtection="1">
      <alignment horizontal="center" vertical="center"/>
      <protection locked="0"/>
    </xf>
    <xf numFmtId="49" fontId="7" fillId="5" borderId="14" xfId="0" applyNumberFormat="1" applyFont="1" applyFill="1" applyBorder="1" applyAlignment="1" applyProtection="1">
      <alignment horizontal="center" vertical="center"/>
      <protection locked="0"/>
    </xf>
    <xf numFmtId="0" fontId="4" fillId="2" borderId="0" xfId="7" applyFont="1" applyFill="1" applyAlignment="1">
      <alignment horizontal="center" vertical="center"/>
    </xf>
    <xf numFmtId="0" fontId="0" fillId="0" borderId="60" xfId="0" applyBorder="1" applyAlignment="1" applyProtection="1">
      <alignment horizontal="left" vertical="center"/>
      <protection locked="0"/>
    </xf>
    <xf numFmtId="0" fontId="10" fillId="0" borderId="63" xfId="6" applyFont="1" applyBorder="1" applyAlignment="1" applyProtection="1">
      <alignment horizontal="left" vertical="center"/>
      <protection locked="0"/>
    </xf>
    <xf numFmtId="0" fontId="10" fillId="0" borderId="47" xfId="6" applyFont="1" applyBorder="1" applyAlignment="1" applyProtection="1">
      <alignment horizontal="left" vertical="center"/>
      <protection locked="0"/>
    </xf>
    <xf numFmtId="0" fontId="10" fillId="0" borderId="48" xfId="6" applyFont="1" applyBorder="1" applyAlignment="1" applyProtection="1">
      <alignment horizontal="left" vertical="center"/>
      <protection locked="0"/>
    </xf>
    <xf numFmtId="9" fontId="10" fillId="9" borderId="49" xfId="6" applyNumberFormat="1" applyFont="1" applyFill="1" applyBorder="1" applyAlignment="1" applyProtection="1">
      <alignment horizontal="center" vertical="center"/>
      <protection locked="0"/>
    </xf>
    <xf numFmtId="0" fontId="10" fillId="0" borderId="64" xfId="6" applyFont="1" applyBorder="1" applyAlignment="1" applyProtection="1">
      <alignment horizontal="left" vertical="center"/>
      <protection locked="0"/>
    </xf>
    <xf numFmtId="0" fontId="10" fillId="0" borderId="50" xfId="6" applyFont="1" applyBorder="1" applyAlignment="1" applyProtection="1">
      <alignment horizontal="left" vertical="center"/>
      <protection locked="0"/>
    </xf>
    <xf numFmtId="0" fontId="10" fillId="0" borderId="51" xfId="6" applyFont="1" applyBorder="1" applyAlignment="1" applyProtection="1">
      <alignment horizontal="left" vertical="center"/>
      <protection locked="0"/>
    </xf>
    <xf numFmtId="0" fontId="4" fillId="2" borderId="0" xfId="0" applyFont="1" applyFill="1" applyAlignment="1">
      <alignment horizontal="center" vertical="center"/>
    </xf>
    <xf numFmtId="0" fontId="3" fillId="4" borderId="9" xfId="7" applyFont="1" applyFill="1" applyBorder="1" applyAlignment="1">
      <alignment horizontal="center" vertical="center"/>
    </xf>
    <xf numFmtId="0" fontId="3" fillId="4" borderId="10" xfId="7" applyFont="1" applyFill="1" applyBorder="1" applyAlignment="1">
      <alignment horizontal="center" vertical="center"/>
    </xf>
    <xf numFmtId="0" fontId="5" fillId="4" borderId="10" xfId="7" applyFont="1" applyFill="1" applyBorder="1" applyAlignment="1" applyProtection="1">
      <alignment horizontal="center" vertical="center"/>
      <protection locked="0"/>
    </xf>
    <xf numFmtId="0" fontId="7" fillId="4" borderId="10" xfId="7" quotePrefix="1" applyFont="1" applyFill="1" applyBorder="1" applyAlignment="1" applyProtection="1">
      <alignment horizontal="center" vertical="center"/>
      <protection locked="0"/>
    </xf>
    <xf numFmtId="0" fontId="7" fillId="4" borderId="10" xfId="7" applyFont="1" applyFill="1" applyBorder="1" applyAlignment="1" applyProtection="1">
      <alignment horizontal="center" vertical="center"/>
      <protection locked="0"/>
    </xf>
    <xf numFmtId="0" fontId="7" fillId="4" borderId="14" xfId="7" applyFont="1" applyFill="1" applyBorder="1" applyAlignment="1" applyProtection="1">
      <alignment horizontal="center" vertical="center"/>
      <protection locked="0"/>
    </xf>
    <xf numFmtId="0" fontId="3" fillId="5" borderId="9" xfId="7" applyFont="1" applyFill="1" applyBorder="1" applyAlignment="1">
      <alignment horizontal="center" vertical="center"/>
    </xf>
    <xf numFmtId="0" fontId="3" fillId="5" borderId="10" xfId="7" applyFont="1" applyFill="1" applyBorder="1" applyAlignment="1">
      <alignment horizontal="center" vertical="center"/>
    </xf>
    <xf numFmtId="0" fontId="5" fillId="5" borderId="10" xfId="7" applyFont="1" applyFill="1" applyBorder="1" applyAlignment="1" applyProtection="1">
      <alignment horizontal="center" vertical="center"/>
      <protection locked="0"/>
    </xf>
    <xf numFmtId="49" fontId="7" fillId="5" borderId="10" xfId="7" quotePrefix="1" applyNumberFormat="1" applyFont="1" applyFill="1" applyBorder="1" applyAlignment="1" applyProtection="1">
      <alignment horizontal="center" vertical="center"/>
      <protection locked="0"/>
    </xf>
    <xf numFmtId="49" fontId="7" fillId="5" borderId="10" xfId="7" applyNumberFormat="1" applyFont="1" applyFill="1" applyBorder="1" applyAlignment="1" applyProtection="1">
      <alignment horizontal="center" vertical="center"/>
      <protection locked="0"/>
    </xf>
    <xf numFmtId="49" fontId="7" fillId="5" borderId="14" xfId="7" applyNumberFormat="1" applyFont="1" applyFill="1" applyBorder="1" applyAlignment="1" applyProtection="1">
      <alignment horizontal="center" vertical="center"/>
      <protection locked="0"/>
    </xf>
    <xf numFmtId="0" fontId="5" fillId="3" borderId="1" xfId="7" applyFont="1" applyFill="1" applyBorder="1" applyAlignment="1">
      <alignment horizontal="center" vertical="center"/>
    </xf>
    <xf numFmtId="0" fontId="5" fillId="3" borderId="2" xfId="7" applyFont="1" applyFill="1" applyBorder="1" applyAlignment="1">
      <alignment horizontal="center" vertical="center"/>
    </xf>
    <xf numFmtId="0" fontId="5" fillId="3" borderId="3" xfId="7" applyFont="1" applyFill="1" applyBorder="1" applyAlignment="1">
      <alignment horizontal="center" vertical="center"/>
    </xf>
    <xf numFmtId="0" fontId="7" fillId="0" borderId="4" xfId="7" applyFont="1" applyBorder="1" applyAlignment="1" applyProtection="1">
      <alignment horizontal="center" vertical="center"/>
      <protection locked="0"/>
    </xf>
    <xf numFmtId="0" fontId="7" fillId="0" borderId="5" xfId="7" applyFont="1" applyBorder="1" applyAlignment="1" applyProtection="1">
      <alignment horizontal="center" vertical="center"/>
      <protection locked="0"/>
    </xf>
    <xf numFmtId="0" fontId="7" fillId="0" borderId="9" xfId="7" applyFont="1" applyBorder="1" applyAlignment="1" applyProtection="1">
      <alignment horizontal="center" vertical="center"/>
      <protection locked="0"/>
    </xf>
    <xf numFmtId="0" fontId="7" fillId="0" borderId="10" xfId="7" applyFont="1" applyBorder="1" applyAlignment="1" applyProtection="1">
      <alignment horizontal="center" vertical="center"/>
      <protection locked="0"/>
    </xf>
    <xf numFmtId="0" fontId="7" fillId="0" borderId="6" xfId="7" applyFont="1" applyBorder="1" applyAlignment="1">
      <alignment horizontal="center" vertical="center"/>
    </xf>
    <xf numFmtId="0" fontId="7" fillId="0" borderId="7" xfId="7" applyFont="1" applyBorder="1" applyAlignment="1">
      <alignment horizontal="center" vertical="center"/>
    </xf>
    <xf numFmtId="0" fontId="7" fillId="0" borderId="8" xfId="7" applyFont="1" applyBorder="1" applyAlignment="1">
      <alignment horizontal="center" vertical="center"/>
    </xf>
    <xf numFmtId="0" fontId="7" fillId="0" borderId="11" xfId="7" applyFont="1" applyBorder="1" applyAlignment="1">
      <alignment horizontal="center" vertical="center"/>
    </xf>
    <xf numFmtId="0" fontId="7" fillId="0" borderId="12" xfId="7" applyFont="1" applyBorder="1" applyAlignment="1">
      <alignment horizontal="center" vertical="center"/>
    </xf>
    <xf numFmtId="0" fontId="7" fillId="0" borderId="13" xfId="7" applyFont="1" applyBorder="1" applyAlignment="1">
      <alignment horizontal="center" vertical="center"/>
    </xf>
    <xf numFmtId="0" fontId="1" fillId="4" borderId="9" xfId="7" applyFill="1" applyBorder="1" applyAlignment="1">
      <alignment horizontal="center" vertical="center"/>
    </xf>
    <xf numFmtId="0" fontId="1" fillId="4" borderId="10" xfId="7" applyFill="1" applyBorder="1" applyAlignment="1">
      <alignment horizontal="center" vertical="center"/>
    </xf>
    <xf numFmtId="0" fontId="9" fillId="0" borderId="15" xfId="7" applyFont="1" applyBorder="1" applyAlignment="1">
      <alignment horizontal="center" vertical="center"/>
    </xf>
    <xf numFmtId="0" fontId="9" fillId="0" borderId="16" xfId="7" applyFont="1" applyBorder="1" applyAlignment="1">
      <alignment horizontal="center" vertical="center"/>
    </xf>
    <xf numFmtId="0" fontId="9" fillId="0" borderId="17" xfId="7" applyFont="1" applyBorder="1" applyAlignment="1">
      <alignment horizontal="center" vertical="center"/>
    </xf>
    <xf numFmtId="0" fontId="5" fillId="0" borderId="20" xfId="7" applyFont="1" applyBorder="1" applyAlignment="1" applyProtection="1">
      <alignment vertical="center" wrapText="1"/>
      <protection locked="0"/>
    </xf>
    <xf numFmtId="0" fontId="5" fillId="0" borderId="0" xfId="7" applyFont="1" applyAlignment="1" applyProtection="1">
      <alignment vertical="center" wrapText="1"/>
      <protection locked="0"/>
    </xf>
    <xf numFmtId="0" fontId="5" fillId="0" borderId="21" xfId="7" applyFont="1" applyBorder="1" applyAlignment="1" applyProtection="1">
      <alignment vertical="center" wrapText="1"/>
      <protection locked="0"/>
    </xf>
    <xf numFmtId="0" fontId="5" fillId="0" borderId="11" xfId="7" applyFont="1" applyBorder="1" applyAlignment="1" applyProtection="1">
      <alignment vertical="center" wrapText="1"/>
      <protection locked="0"/>
    </xf>
    <xf numFmtId="0" fontId="5" fillId="0" borderId="12" xfId="7" applyFont="1" applyBorder="1" applyAlignment="1" applyProtection="1">
      <alignment vertical="center" wrapText="1"/>
      <protection locked="0"/>
    </xf>
    <xf numFmtId="0" fontId="5" fillId="0" borderId="13" xfId="7" applyFont="1" applyBorder="1" applyAlignment="1" applyProtection="1">
      <alignment vertical="center" wrapText="1"/>
      <protection locked="0"/>
    </xf>
    <xf numFmtId="0" fontId="1" fillId="2" borderId="22" xfId="7" applyFill="1" applyBorder="1" applyAlignment="1">
      <alignment horizontal="center" vertical="center" wrapText="1"/>
    </xf>
    <xf numFmtId="0" fontId="1" fillId="2" borderId="23" xfId="7" applyFill="1" applyBorder="1" applyAlignment="1">
      <alignment horizontal="center" vertical="center" wrapText="1"/>
    </xf>
    <xf numFmtId="0" fontId="1" fillId="0" borderId="24" xfId="7" applyBorder="1" applyAlignment="1">
      <alignment horizontal="center" vertical="center"/>
    </xf>
    <xf numFmtId="0" fontId="1" fillId="0" borderId="25" xfId="7" applyBorder="1" applyAlignment="1">
      <alignment horizontal="center" vertical="center"/>
    </xf>
    <xf numFmtId="0" fontId="5" fillId="6" borderId="26" xfId="7" applyFont="1" applyFill="1" applyBorder="1" applyAlignment="1" applyProtection="1">
      <alignment horizontal="center" vertical="center" wrapText="1"/>
      <protection locked="0"/>
    </xf>
    <xf numFmtId="0" fontId="5" fillId="6" borderId="27" xfId="7" applyFont="1" applyFill="1" applyBorder="1" applyAlignment="1" applyProtection="1">
      <alignment horizontal="center" vertical="center" wrapText="1"/>
      <protection locked="0"/>
    </xf>
    <xf numFmtId="0" fontId="5" fillId="6" borderId="19" xfId="7" applyFont="1" applyFill="1" applyBorder="1" applyAlignment="1" applyProtection="1">
      <alignment horizontal="center" vertical="center" wrapText="1"/>
      <protection locked="0"/>
    </xf>
    <xf numFmtId="0" fontId="5" fillId="6" borderId="11" xfId="7" applyFont="1" applyFill="1" applyBorder="1" applyAlignment="1" applyProtection="1">
      <alignment horizontal="center" vertical="center" wrapText="1"/>
      <protection locked="0"/>
    </xf>
    <xf numFmtId="0" fontId="5" fillId="6" borderId="12" xfId="7" applyFont="1" applyFill="1" applyBorder="1" applyAlignment="1" applyProtection="1">
      <alignment horizontal="center" vertical="center" wrapText="1"/>
      <protection locked="0"/>
    </xf>
    <xf numFmtId="0" fontId="5" fillId="6" borderId="25" xfId="7" applyFont="1" applyFill="1" applyBorder="1" applyAlignment="1" applyProtection="1">
      <alignment horizontal="center" vertical="center" wrapText="1"/>
      <protection locked="0"/>
    </xf>
    <xf numFmtId="0" fontId="5" fillId="6" borderId="10" xfId="7" applyFont="1" applyFill="1" applyBorder="1" applyAlignment="1" applyProtection="1">
      <alignment horizontal="center" vertical="center" wrapText="1"/>
      <protection locked="0"/>
    </xf>
    <xf numFmtId="0" fontId="7" fillId="0" borderId="10" xfId="7" applyFont="1" applyBorder="1" applyAlignment="1" applyProtection="1">
      <alignment horizontal="center" vertical="center" wrapText="1"/>
      <protection locked="0"/>
    </xf>
    <xf numFmtId="0" fontId="5" fillId="0" borderId="35" xfId="7" applyFont="1" applyBorder="1" applyAlignment="1" applyProtection="1">
      <alignment vertical="center" wrapText="1"/>
      <protection locked="0"/>
    </xf>
    <xf numFmtId="0" fontId="5" fillId="0" borderId="36" xfId="7" applyFont="1" applyBorder="1" applyAlignment="1" applyProtection="1">
      <alignment vertical="center" wrapText="1"/>
      <protection locked="0"/>
    </xf>
    <xf numFmtId="0" fontId="5" fillId="0" borderId="39" xfId="7" applyFont="1" applyBorder="1" applyAlignment="1" applyProtection="1">
      <alignment vertical="center" wrapText="1"/>
      <protection locked="0"/>
    </xf>
    <xf numFmtId="0" fontId="1" fillId="7" borderId="15" xfId="7" applyFill="1" applyBorder="1" applyAlignment="1">
      <alignment horizontal="center" vertical="center"/>
    </xf>
    <xf numFmtId="0" fontId="1" fillId="7" borderId="16" xfId="7" applyFill="1" applyBorder="1" applyAlignment="1">
      <alignment horizontal="center" vertical="center"/>
    </xf>
    <xf numFmtId="0" fontId="1" fillId="7" borderId="46" xfId="7" applyFill="1" applyBorder="1" applyAlignment="1">
      <alignment horizontal="center" vertical="center"/>
    </xf>
    <xf numFmtId="0" fontId="7" fillId="0" borderId="14" xfId="7" applyFont="1" applyBorder="1" applyAlignment="1" applyProtection="1">
      <alignment horizontal="center" vertical="center" wrapText="1"/>
      <protection locked="0"/>
    </xf>
    <xf numFmtId="0" fontId="1" fillId="4" borderId="18" xfId="7" applyFill="1" applyBorder="1" applyAlignment="1">
      <alignment horizontal="center" vertical="center"/>
    </xf>
    <xf numFmtId="0" fontId="1" fillId="4" borderId="27" xfId="7" applyFill="1" applyBorder="1" applyAlignment="1">
      <alignment horizontal="center" vertical="center"/>
    </xf>
    <xf numFmtId="0" fontId="1" fillId="4" borderId="28" xfId="7" applyFill="1" applyBorder="1" applyAlignment="1">
      <alignment horizontal="center" vertical="center"/>
    </xf>
    <xf numFmtId="0" fontId="5" fillId="0" borderId="30" xfId="7" applyFont="1" applyBorder="1" applyAlignment="1" applyProtection="1">
      <alignment vertical="center" wrapText="1"/>
      <protection locked="0"/>
    </xf>
    <xf numFmtId="0" fontId="5" fillId="0" borderId="31" xfId="7" applyFont="1" applyBorder="1" applyAlignment="1" applyProtection="1">
      <alignment vertical="center" wrapText="1"/>
      <protection locked="0"/>
    </xf>
    <xf numFmtId="0" fontId="5" fillId="0" borderId="33" xfId="7" applyFont="1" applyBorder="1" applyAlignment="1" applyProtection="1">
      <alignment vertical="center" wrapText="1"/>
      <protection locked="0"/>
    </xf>
    <xf numFmtId="0" fontId="10" fillId="2" borderId="49" xfId="1" applyFont="1" applyFill="1" applyBorder="1" applyAlignment="1" applyProtection="1">
      <alignment horizontal="left" vertical="center"/>
      <protection locked="0"/>
    </xf>
    <xf numFmtId="0" fontId="10" fillId="2" borderId="47" xfId="1" applyFont="1" applyFill="1" applyBorder="1" applyAlignment="1" applyProtection="1">
      <alignment horizontal="left" vertical="center"/>
      <protection locked="0"/>
    </xf>
    <xf numFmtId="0" fontId="10" fillId="2" borderId="48" xfId="1" applyFont="1" applyFill="1" applyBorder="1" applyAlignment="1" applyProtection="1">
      <alignment horizontal="left" vertical="center"/>
      <protection locked="0"/>
    </xf>
    <xf numFmtId="0" fontId="10" fillId="2" borderId="10" xfId="1" applyFont="1" applyFill="1" applyBorder="1" applyAlignment="1" applyProtection="1">
      <alignment horizontal="center" vertical="center"/>
      <protection locked="0"/>
    </xf>
    <xf numFmtId="0" fontId="1" fillId="0" borderId="26" xfId="7" applyBorder="1" applyAlignment="1">
      <alignment horizontal="center" vertical="center"/>
    </xf>
    <xf numFmtId="0" fontId="1" fillId="0" borderId="19" xfId="7" applyBorder="1" applyAlignment="1">
      <alignment horizontal="center" vertical="center"/>
    </xf>
    <xf numFmtId="0" fontId="1" fillId="0" borderId="53" xfId="7" applyBorder="1" applyAlignment="1">
      <alignment horizontal="center" vertical="center"/>
    </xf>
    <xf numFmtId="0" fontId="1" fillId="0" borderId="54" xfId="7" applyBorder="1" applyAlignment="1">
      <alignment horizontal="center" vertical="center"/>
    </xf>
    <xf numFmtId="0" fontId="1" fillId="0" borderId="60" xfId="7" applyBorder="1" applyAlignment="1" applyProtection="1">
      <alignment horizontal="left" vertical="center"/>
      <protection locked="0"/>
    </xf>
    <xf numFmtId="0" fontId="1" fillId="0" borderId="61" xfId="7" applyBorder="1" applyAlignment="1" applyProtection="1">
      <alignment horizontal="left" vertical="center"/>
      <protection locked="0"/>
    </xf>
    <xf numFmtId="0" fontId="1" fillId="0" borderId="41" xfId="7" applyBorder="1" applyAlignment="1" applyProtection="1">
      <alignment horizontal="left" vertical="center"/>
      <protection locked="0"/>
    </xf>
    <xf numFmtId="10" fontId="1" fillId="2" borderId="41" xfId="7" applyNumberFormat="1" applyFill="1" applyBorder="1" applyAlignment="1" applyProtection="1">
      <alignment horizontal="center" vertical="center"/>
      <protection locked="0"/>
    </xf>
    <xf numFmtId="10" fontId="1" fillId="2" borderId="43" xfId="7" applyNumberFormat="1" applyFill="1" applyBorder="1" applyAlignment="1" applyProtection="1">
      <alignment horizontal="center" vertical="center"/>
      <protection locked="0"/>
    </xf>
    <xf numFmtId="0" fontId="5" fillId="0" borderId="15" xfId="7" applyFont="1" applyBorder="1" applyAlignment="1" applyProtection="1">
      <alignment horizontal="left" vertical="center"/>
      <protection locked="0"/>
    </xf>
    <xf numFmtId="0" fontId="5" fillId="0" borderId="16" xfId="7" applyFont="1" applyBorder="1" applyAlignment="1" applyProtection="1">
      <alignment horizontal="left" vertical="center"/>
      <protection locked="0"/>
    </xf>
    <xf numFmtId="0" fontId="5" fillId="0" borderId="46" xfId="7" applyFont="1" applyBorder="1" applyAlignment="1" applyProtection="1">
      <alignment horizontal="left" vertical="center"/>
      <protection locked="0"/>
    </xf>
    <xf numFmtId="10" fontId="5" fillId="2" borderId="52" xfId="7" applyNumberFormat="1" applyFont="1" applyFill="1" applyBorder="1" applyAlignment="1" applyProtection="1">
      <alignment horizontal="center" vertical="center"/>
      <protection locked="0"/>
    </xf>
    <xf numFmtId="10" fontId="5" fillId="2" borderId="51" xfId="7" applyNumberFormat="1" applyFont="1" applyFill="1" applyBorder="1" applyAlignment="1" applyProtection="1">
      <alignment horizontal="center" vertical="center"/>
      <protection locked="0"/>
    </xf>
    <xf numFmtId="0" fontId="5" fillId="0" borderId="10" xfId="7" applyFont="1" applyBorder="1" applyAlignment="1" applyProtection="1">
      <alignment horizontal="left" vertical="center"/>
      <protection locked="0"/>
    </xf>
    <xf numFmtId="10" fontId="5" fillId="2" borderId="35" xfId="7" applyNumberFormat="1" applyFont="1" applyFill="1" applyBorder="1" applyAlignment="1" applyProtection="1">
      <alignment horizontal="center" vertical="center"/>
      <protection locked="0"/>
    </xf>
    <xf numFmtId="10" fontId="5" fillId="2" borderId="37" xfId="7" applyNumberFormat="1" applyFont="1" applyFill="1" applyBorder="1" applyAlignment="1" applyProtection="1">
      <alignment horizontal="center" vertical="center"/>
      <protection locked="0"/>
    </xf>
    <xf numFmtId="0" fontId="1" fillId="4" borderId="15" xfId="7" applyFill="1" applyBorder="1" applyAlignment="1">
      <alignment horizontal="center" vertical="center" wrapText="1"/>
    </xf>
    <xf numFmtId="0" fontId="1" fillId="4" borderId="16" xfId="7" applyFill="1" applyBorder="1" applyAlignment="1">
      <alignment horizontal="center" vertical="center" wrapText="1"/>
    </xf>
    <xf numFmtId="0" fontId="1" fillId="4" borderId="46" xfId="7" applyFill="1" applyBorder="1" applyAlignment="1">
      <alignment horizontal="center" vertical="center" wrapText="1"/>
    </xf>
    <xf numFmtId="0" fontId="1" fillId="4" borderId="59" xfId="7" applyFill="1" applyBorder="1" applyAlignment="1">
      <alignment horizontal="center" vertical="center" wrapText="1"/>
    </xf>
  </cellXfs>
  <cellStyles count="8">
    <cellStyle name="Normale" xfId="0" builtinId="0"/>
    <cellStyle name="Normale 13" xfId="5" xr:uid="{556B6D69-5728-4DE9-B611-6E5938FA1EEA}"/>
    <cellStyle name="Normale 2" xfId="4" xr:uid="{4B7045CB-9F6F-48FD-832B-51FB7D5710E1}"/>
    <cellStyle name="Normale 3" xfId="7" xr:uid="{EDEB0E89-DEC3-4196-B114-5752A1C9D33C}"/>
    <cellStyle name="Normale 5" xfId="3" xr:uid="{3CDAAD82-871C-4205-B0BA-1807BB7B54B7}"/>
    <cellStyle name="Normale_OBJ_rev09" xfId="1" xr:uid="{00000000-0005-0000-0000-000001000000}"/>
    <cellStyle name="Normale_OBJ_rev09 2 3" xfId="6" xr:uid="{53644F94-3592-47BA-945E-B7BA8345B05E}"/>
    <cellStyle name="Währung" xfId="2" xr:uid="{00000000-0005-0000-0000-000002000000}"/>
  </cellStyles>
  <dxfs count="15">
    <dxf>
      <font>
        <condense val="0"/>
        <extend val="0"/>
        <color indexed="22"/>
      </font>
      <fill>
        <patternFill>
          <bgColor indexed="22"/>
        </patternFill>
      </fill>
    </dxf>
    <dxf>
      <font>
        <condense val="0"/>
        <extend val="0"/>
        <color indexed="10"/>
      </font>
      <fill>
        <patternFill>
          <bgColor indexed="10"/>
        </patternFill>
      </fill>
    </dxf>
    <dxf>
      <font>
        <condense val="0"/>
        <extend val="0"/>
        <color indexed="22"/>
      </font>
      <fill>
        <patternFill>
          <bgColor indexed="22"/>
        </patternFill>
      </fill>
    </dxf>
    <dxf>
      <font>
        <condense val="0"/>
        <extend val="0"/>
        <color indexed="10"/>
      </font>
      <fill>
        <patternFill>
          <bgColor indexed="10"/>
        </patternFill>
      </fill>
    </dxf>
    <dxf>
      <font>
        <condense val="0"/>
        <extend val="0"/>
        <color indexed="22"/>
      </font>
      <fill>
        <patternFill>
          <bgColor indexed="22"/>
        </patternFill>
      </fill>
    </dxf>
    <dxf>
      <font>
        <condense val="0"/>
        <extend val="0"/>
        <color indexed="10"/>
      </font>
      <fill>
        <patternFill>
          <bgColor indexed="10"/>
        </patternFill>
      </fill>
    </dxf>
    <dxf>
      <font>
        <condense val="0"/>
        <extend val="0"/>
        <color indexed="22"/>
      </font>
      <fill>
        <patternFill>
          <bgColor indexed="22"/>
        </patternFill>
      </fill>
    </dxf>
    <dxf>
      <font>
        <condense val="0"/>
        <extend val="0"/>
        <color indexed="10"/>
      </font>
      <fill>
        <patternFill>
          <bgColor indexed="10"/>
        </patternFill>
      </fill>
    </dxf>
    <dxf>
      <font>
        <condense val="0"/>
        <extend val="0"/>
        <color indexed="10"/>
      </font>
      <fill>
        <patternFill>
          <bgColor indexed="10"/>
        </patternFill>
      </fill>
    </dxf>
    <dxf>
      <font>
        <condense val="0"/>
        <extend val="0"/>
        <color indexed="22"/>
      </font>
      <fill>
        <patternFill>
          <bgColor indexed="22"/>
        </patternFill>
      </fill>
    </dxf>
    <dxf>
      <font>
        <condense val="0"/>
        <extend val="0"/>
        <color indexed="10"/>
      </font>
      <fill>
        <patternFill>
          <bgColor indexed="10"/>
        </patternFill>
      </fill>
    </dxf>
    <dxf>
      <font>
        <condense val="0"/>
        <extend val="0"/>
        <color indexed="22"/>
      </font>
      <fill>
        <patternFill>
          <bgColor indexed="22"/>
        </patternFill>
      </fill>
    </dxf>
    <dxf>
      <font>
        <condense val="0"/>
        <extend val="0"/>
        <color indexed="10"/>
      </font>
      <fill>
        <patternFill>
          <bgColor indexed="10"/>
        </patternFill>
      </fill>
    </dxf>
    <dxf>
      <font>
        <condense val="0"/>
        <extend val="0"/>
        <color indexed="22"/>
      </font>
      <fill>
        <patternFill>
          <bgColor indexed="22"/>
        </patternFill>
      </fill>
    </dxf>
    <dxf>
      <font>
        <condense val="0"/>
        <extend val="0"/>
        <color indexed="10"/>
      </font>
      <fill>
        <patternFill>
          <bgColor indexed="1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4.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3.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externalLink" Target="externalLinks/externalLink2.xml"/><Relationship Id="rId4" Type="http://schemas.openxmlformats.org/officeDocument/2006/relationships/worksheet" Target="worksheets/sheet4.xml"/><Relationship Id="rId9" Type="http://schemas.openxmlformats.org/officeDocument/2006/relationships/externalLink" Target="externalLinks/externalLink1.xml"/><Relationship Id="rId1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https://d.docs.live.net/Users/passerini.DASEIN/Documents/VALUTAZIONE/NUOVI%20MATERIALI/0.%20Sistema%20val.%20PO%202016/OBJ_rev1.16%20Dlgs%20118.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d.docs.live.net/H/tmp/VALUTAZIONE%20PERFORMANCE/Documents%20and%20Settings/paola.arrigoni/Impostazioni%20locali/Temporary%20Internet%20Files/OBJ_rev2.11.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H:\Documents%20and%20Settings\Elisabetta\Temporary%20Internet%20Files\OLK7\OBJ_rev2.11.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https://d.docs.live.net/Dasein/OIV/5%20OIV%20NUCLEI%20ENTI%202016/Cengio/Validazione%20PP%202016/All.%201%20Piano%20Performance%202016%20TUTTI%20DEFINITIVO.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m_cop"/>
      <sheetName val="m_obj"/>
      <sheetName val="db1"/>
      <sheetName val="Cop"/>
    </sheetNames>
    <sheetDataSet>
      <sheetData sheetId="0"/>
      <sheetData sheetId="1"/>
      <sheetData sheetId="2">
        <row r="2">
          <cell r="B2" t="str">
            <v>TECNICO</v>
          </cell>
          <cell r="C2" t="str">
            <v>MARIO ROSSI</v>
          </cell>
          <cell r="E2" t="str">
            <v>SVIL</v>
          </cell>
        </row>
        <row r="3">
          <cell r="B3" t="str">
            <v>FINANZIARIO</v>
          </cell>
          <cell r="C3" t="str">
            <v>ANNA BIANCHI</v>
          </cell>
          <cell r="E3" t="str">
            <v>MIGL</v>
          </cell>
        </row>
        <row r="4">
          <cell r="B4" t="str">
            <v>SOCIALE</v>
          </cell>
          <cell r="C4" t="str">
            <v>MARIA VERDI</v>
          </cell>
          <cell r="E4" t="str">
            <v>MANT</v>
          </cell>
        </row>
      </sheetData>
      <sheetData sheetId="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m_cop"/>
      <sheetName val="m_obj"/>
      <sheetName val="db1"/>
      <sheetName val="Cop"/>
    </sheetNames>
    <sheetDataSet>
      <sheetData sheetId="0" refreshError="1"/>
      <sheetData sheetId="1" refreshError="1"/>
      <sheetData sheetId="2" refreshError="1"/>
      <sheetData sheetId="3"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m_cop"/>
      <sheetName val="m_obj"/>
      <sheetName val="db1"/>
      <sheetName val="Cop"/>
    </sheetNames>
    <sheetDataSet>
      <sheetData sheetId="0"/>
      <sheetData sheetId="1"/>
      <sheetData sheetId="2">
        <row r="2">
          <cell r="B2" t="str">
            <v>AREA 1 PROVA</v>
          </cell>
        </row>
      </sheetData>
      <sheetData sheetId="3"/>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cessi"/>
      <sheetName val="Caratteristiche"/>
      <sheetName val="Economico Patrimoniale"/>
      <sheetName val="Organizzazione"/>
      <sheetName val="OBJ_st01_Trasparenza"/>
      <sheetName val="OBJ st02_Anticorr"/>
      <sheetName val="10_Patrimonio"/>
      <sheetName val="14_Finanziario"/>
      <sheetName val="16_Entrate"/>
      <sheetName val="23_S Personale"/>
      <sheetName val="15_Sociale"/>
      <sheetName val="8 Disabili"/>
      <sheetName val="9_Minori"/>
      <sheetName val="2_Anziani"/>
      <sheetName val="5_Ass.Scolastica"/>
      <sheetName val="7_Vigilanza ter"/>
      <sheetName val="24_S Segreteria"/>
      <sheetName val="6_Demografici"/>
      <sheetName val="1_Servizi cimiteriali"/>
      <sheetName val="3_Commercio"/>
      <sheetName val="19_Manifestazioni"/>
      <sheetName val="13_Territorio"/>
      <sheetName val="4_Ecologia"/>
      <sheetName val="17_Edilizia"/>
      <sheetName val="21_Manutenzioni"/>
      <sheetName val="22_Manutenzioni str"/>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sheetData sheetId="16" refreshError="1"/>
      <sheetData sheetId="17" refreshError="1"/>
      <sheetData sheetId="18" refreshError="1"/>
      <sheetData sheetId="19" refreshError="1"/>
      <sheetData sheetId="20" refreshError="1"/>
      <sheetData sheetId="21" refreshError="1"/>
      <sheetData sheetId="22" refreshError="1"/>
      <sheetData sheetId="23"/>
      <sheetData sheetId="24" refreshError="1"/>
      <sheetData sheetId="25" refreshError="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EC4456-9013-4CE1-A09D-8D7CED2FE61B}">
  <sheetPr>
    <tabColor rgb="FF00B050"/>
  </sheetPr>
  <dimension ref="A1:IU65475"/>
  <sheetViews>
    <sheetView topLeftCell="A7" zoomScale="90" zoomScaleNormal="90" workbookViewId="0">
      <selection activeCell="U30" sqref="U30"/>
    </sheetView>
  </sheetViews>
  <sheetFormatPr defaultColWidth="9.26953125" defaultRowHeight="12.5" x14ac:dyDescent="0.25"/>
  <cols>
    <col min="1" max="2" width="8.54296875" style="1" customWidth="1"/>
    <col min="3" max="8" width="6.54296875" style="1" customWidth="1"/>
    <col min="9" max="9" width="8.26953125" style="1" customWidth="1"/>
    <col min="10" max="13" width="6.54296875" style="1" customWidth="1"/>
    <col min="14" max="14" width="7.54296875" style="1" customWidth="1"/>
    <col min="15" max="15" width="30.26953125" style="1" customWidth="1"/>
    <col min="16" max="16" width="10" style="1" bestFit="1" customWidth="1"/>
    <col min="17" max="244" width="9.26953125" style="1"/>
    <col min="245" max="245" width="14.26953125" style="1" bestFit="1" customWidth="1"/>
    <col min="246" max="16384" width="9.26953125" style="1"/>
  </cols>
  <sheetData>
    <row r="1" spans="1:14" ht="18" customHeight="1" thickBot="1" x14ac:dyDescent="0.3">
      <c r="A1" s="95" t="s">
        <v>91</v>
      </c>
      <c r="B1" s="95"/>
      <c r="C1" s="95"/>
      <c r="D1" s="95"/>
      <c r="E1" s="95"/>
      <c r="F1" s="95"/>
      <c r="G1" s="95"/>
      <c r="H1" s="95"/>
      <c r="I1" s="95"/>
      <c r="J1" s="95"/>
      <c r="K1" s="95"/>
      <c r="L1" s="95"/>
      <c r="M1" s="95"/>
      <c r="N1" s="95"/>
    </row>
    <row r="2" spans="1:14" s="29" customFormat="1" ht="12" thickBot="1" x14ac:dyDescent="0.3">
      <c r="A2" s="96" t="s">
        <v>0</v>
      </c>
      <c r="B2" s="97"/>
      <c r="C2" s="97"/>
      <c r="D2" s="97"/>
      <c r="E2" s="97" t="s">
        <v>1</v>
      </c>
      <c r="F2" s="97"/>
      <c r="G2" s="97"/>
      <c r="H2" s="97"/>
      <c r="I2" s="97" t="s">
        <v>2</v>
      </c>
      <c r="J2" s="97"/>
      <c r="K2" s="97"/>
      <c r="L2" s="97"/>
      <c r="M2" s="97"/>
      <c r="N2" s="98"/>
    </row>
    <row r="3" spans="1:14" s="29" customFormat="1" ht="11.5" x14ac:dyDescent="0.25">
      <c r="A3" s="99" t="s">
        <v>45</v>
      </c>
      <c r="B3" s="100"/>
      <c r="C3" s="100"/>
      <c r="D3" s="100"/>
      <c r="E3" s="103"/>
      <c r="F3" s="103"/>
      <c r="G3" s="103"/>
      <c r="H3" s="103"/>
      <c r="I3" s="105" t="s">
        <v>45</v>
      </c>
      <c r="J3" s="106"/>
      <c r="K3" s="106"/>
      <c r="L3" s="106"/>
      <c r="M3" s="106"/>
      <c r="N3" s="107"/>
    </row>
    <row r="4" spans="1:14" s="29" customFormat="1" ht="11.5" x14ac:dyDescent="0.25">
      <c r="A4" s="101"/>
      <c r="B4" s="102"/>
      <c r="C4" s="102"/>
      <c r="D4" s="102"/>
      <c r="E4" s="104"/>
      <c r="F4" s="104"/>
      <c r="G4" s="104"/>
      <c r="H4" s="104"/>
      <c r="I4" s="108"/>
      <c r="J4" s="109"/>
      <c r="K4" s="109"/>
      <c r="L4" s="109"/>
      <c r="M4" s="109"/>
      <c r="N4" s="110"/>
    </row>
    <row r="5" spans="1:14" s="29" customFormat="1" ht="27" customHeight="1" x14ac:dyDescent="0.25">
      <c r="A5" s="83" t="s">
        <v>3</v>
      </c>
      <c r="B5" s="84"/>
      <c r="C5" s="85"/>
      <c r="D5" s="85"/>
      <c r="E5" s="85"/>
      <c r="F5" s="85"/>
      <c r="G5" s="85"/>
      <c r="H5" s="85"/>
      <c r="I5" s="84" t="s">
        <v>4</v>
      </c>
      <c r="J5" s="84"/>
      <c r="K5" s="86" t="s">
        <v>42</v>
      </c>
      <c r="L5" s="87"/>
      <c r="M5" s="87"/>
      <c r="N5" s="88"/>
    </row>
    <row r="6" spans="1:14" ht="22.5" customHeight="1" x14ac:dyDescent="0.25">
      <c r="A6" s="89" t="s">
        <v>5</v>
      </c>
      <c r="B6" s="90"/>
      <c r="C6" s="91"/>
      <c r="D6" s="91"/>
      <c r="E6" s="91"/>
      <c r="F6" s="91"/>
      <c r="G6" s="91"/>
      <c r="H6" s="91"/>
      <c r="I6" s="90" t="s">
        <v>6</v>
      </c>
      <c r="J6" s="90"/>
      <c r="K6" s="92" t="s">
        <v>55</v>
      </c>
      <c r="L6" s="93"/>
      <c r="M6" s="93"/>
      <c r="N6" s="94"/>
    </row>
    <row r="7" spans="1:14" ht="29.25" customHeight="1" x14ac:dyDescent="0.25">
      <c r="A7" s="125" t="s">
        <v>7</v>
      </c>
      <c r="B7" s="126"/>
      <c r="C7" s="127" t="s">
        <v>83</v>
      </c>
      <c r="D7" s="128"/>
      <c r="E7" s="128"/>
      <c r="F7" s="128"/>
      <c r="G7" s="128"/>
      <c r="H7" s="128"/>
      <c r="I7" s="128"/>
      <c r="J7" s="128"/>
      <c r="K7" s="128"/>
      <c r="L7" s="128"/>
      <c r="M7" s="128"/>
      <c r="N7" s="129"/>
    </row>
    <row r="8" spans="1:14" ht="15" customHeight="1" x14ac:dyDescent="0.25">
      <c r="A8" s="30"/>
      <c r="B8" s="4"/>
      <c r="C8" s="130" t="s">
        <v>112</v>
      </c>
      <c r="D8" s="131"/>
      <c r="E8" s="131"/>
      <c r="F8" s="131"/>
      <c r="G8" s="131"/>
      <c r="H8" s="131"/>
      <c r="I8" s="131"/>
      <c r="J8" s="131"/>
      <c r="K8" s="131"/>
      <c r="L8" s="131"/>
      <c r="M8" s="131"/>
      <c r="N8" s="132"/>
    </row>
    <row r="9" spans="1:14" ht="15" customHeight="1" x14ac:dyDescent="0.25">
      <c r="A9" s="5"/>
      <c r="B9" s="6"/>
      <c r="C9" s="130"/>
      <c r="D9" s="131"/>
      <c r="E9" s="131"/>
      <c r="F9" s="131"/>
      <c r="G9" s="131"/>
      <c r="H9" s="131"/>
      <c r="I9" s="131"/>
      <c r="J9" s="131"/>
      <c r="K9" s="131"/>
      <c r="L9" s="131"/>
      <c r="M9" s="131"/>
      <c r="N9" s="132"/>
    </row>
    <row r="10" spans="1:14" ht="15" customHeight="1" x14ac:dyDescent="0.25">
      <c r="A10" s="136" t="s">
        <v>8</v>
      </c>
      <c r="B10" s="137"/>
      <c r="C10" s="130"/>
      <c r="D10" s="131"/>
      <c r="E10" s="131"/>
      <c r="F10" s="131"/>
      <c r="G10" s="131"/>
      <c r="H10" s="131"/>
      <c r="I10" s="131"/>
      <c r="J10" s="131"/>
      <c r="K10" s="131"/>
      <c r="L10" s="131"/>
      <c r="M10" s="131"/>
      <c r="N10" s="132"/>
    </row>
    <row r="11" spans="1:14" ht="15" customHeight="1" x14ac:dyDescent="0.25">
      <c r="A11" s="136"/>
      <c r="B11" s="137"/>
      <c r="C11" s="130"/>
      <c r="D11" s="131"/>
      <c r="E11" s="131"/>
      <c r="F11" s="131"/>
      <c r="G11" s="131"/>
      <c r="H11" s="131"/>
      <c r="I11" s="131"/>
      <c r="J11" s="131"/>
      <c r="K11" s="131"/>
      <c r="L11" s="131"/>
      <c r="M11" s="131"/>
      <c r="N11" s="132"/>
    </row>
    <row r="12" spans="1:14" ht="15" customHeight="1" x14ac:dyDescent="0.25">
      <c r="A12" s="136"/>
      <c r="B12" s="137"/>
      <c r="C12" s="130"/>
      <c r="D12" s="131"/>
      <c r="E12" s="131"/>
      <c r="F12" s="131"/>
      <c r="G12" s="131"/>
      <c r="H12" s="131"/>
      <c r="I12" s="131"/>
      <c r="J12" s="131"/>
      <c r="K12" s="131"/>
      <c r="L12" s="131"/>
      <c r="M12" s="131"/>
      <c r="N12" s="132"/>
    </row>
    <row r="13" spans="1:14" ht="15" customHeight="1" x14ac:dyDescent="0.25">
      <c r="A13" s="136"/>
      <c r="B13" s="137"/>
      <c r="C13" s="130"/>
      <c r="D13" s="131"/>
      <c r="E13" s="131"/>
      <c r="F13" s="131"/>
      <c r="G13" s="131"/>
      <c r="H13" s="131"/>
      <c r="I13" s="131"/>
      <c r="J13" s="131"/>
      <c r="K13" s="131"/>
      <c r="L13" s="131"/>
      <c r="M13" s="131"/>
      <c r="N13" s="132"/>
    </row>
    <row r="14" spans="1:14" ht="15" customHeight="1" x14ac:dyDescent="0.25">
      <c r="A14" s="136"/>
      <c r="B14" s="137"/>
      <c r="C14" s="130"/>
      <c r="D14" s="131"/>
      <c r="E14" s="131"/>
      <c r="F14" s="131"/>
      <c r="G14" s="131"/>
      <c r="H14" s="131"/>
      <c r="I14" s="131"/>
      <c r="J14" s="131"/>
      <c r="K14" s="131"/>
      <c r="L14" s="131"/>
      <c r="M14" s="131"/>
      <c r="N14" s="132"/>
    </row>
    <row r="15" spans="1:14" ht="15" customHeight="1" x14ac:dyDescent="0.25">
      <c r="A15" s="136"/>
      <c r="B15" s="137"/>
      <c r="C15" s="130"/>
      <c r="D15" s="131"/>
      <c r="E15" s="131"/>
      <c r="F15" s="131"/>
      <c r="G15" s="131"/>
      <c r="H15" s="131"/>
      <c r="I15" s="131"/>
      <c r="J15" s="131"/>
      <c r="K15" s="131"/>
      <c r="L15" s="131"/>
      <c r="M15" s="131"/>
      <c r="N15" s="132"/>
    </row>
    <row r="16" spans="1:14" ht="33" customHeight="1" x14ac:dyDescent="0.25">
      <c r="A16" s="136"/>
      <c r="B16" s="137"/>
      <c r="C16" s="130"/>
      <c r="D16" s="131"/>
      <c r="E16" s="131"/>
      <c r="F16" s="131"/>
      <c r="G16" s="131"/>
      <c r="H16" s="131"/>
      <c r="I16" s="131"/>
      <c r="J16" s="131"/>
      <c r="K16" s="131"/>
      <c r="L16" s="131"/>
      <c r="M16" s="131"/>
      <c r="N16" s="132"/>
    </row>
    <row r="17" spans="1:14" ht="47.5" customHeight="1" x14ac:dyDescent="0.25">
      <c r="A17" s="136"/>
      <c r="B17" s="137"/>
      <c r="C17" s="130"/>
      <c r="D17" s="131"/>
      <c r="E17" s="131"/>
      <c r="F17" s="131"/>
      <c r="G17" s="131"/>
      <c r="H17" s="131"/>
      <c r="I17" s="131"/>
      <c r="J17" s="131"/>
      <c r="K17" s="131"/>
      <c r="L17" s="131"/>
      <c r="M17" s="131"/>
      <c r="N17" s="132"/>
    </row>
    <row r="18" spans="1:14" ht="15" customHeight="1" x14ac:dyDescent="0.25">
      <c r="A18" s="138"/>
      <c r="B18" s="139"/>
      <c r="C18" s="133"/>
      <c r="D18" s="134"/>
      <c r="E18" s="134"/>
      <c r="F18" s="134"/>
      <c r="G18" s="134"/>
      <c r="H18" s="134"/>
      <c r="I18" s="134"/>
      <c r="J18" s="134"/>
      <c r="K18" s="134"/>
      <c r="L18" s="134"/>
      <c r="M18" s="134"/>
      <c r="N18" s="135"/>
    </row>
    <row r="19" spans="1:14" ht="12.75" customHeight="1" x14ac:dyDescent="0.25">
      <c r="A19" s="7"/>
      <c r="B19" s="8"/>
      <c r="C19" s="140" t="s">
        <v>9</v>
      </c>
      <c r="D19" s="141"/>
      <c r="E19" s="141"/>
      <c r="F19" s="141"/>
      <c r="G19" s="141"/>
      <c r="H19" s="142"/>
      <c r="I19" s="146">
        <v>2025</v>
      </c>
      <c r="J19" s="146"/>
      <c r="K19" s="146">
        <v>2026</v>
      </c>
      <c r="L19" s="146"/>
      <c r="M19" s="146">
        <v>2027</v>
      </c>
      <c r="N19" s="146"/>
    </row>
    <row r="20" spans="1:14" ht="12.75" customHeight="1" x14ac:dyDescent="0.25">
      <c r="A20" s="7"/>
      <c r="B20" s="8"/>
      <c r="C20" s="143"/>
      <c r="D20" s="144"/>
      <c r="E20" s="144"/>
      <c r="F20" s="144"/>
      <c r="G20" s="144"/>
      <c r="H20" s="145"/>
      <c r="I20" s="111" t="s">
        <v>38</v>
      </c>
      <c r="J20" s="111"/>
      <c r="K20" s="111"/>
      <c r="L20" s="111"/>
      <c r="M20" s="111"/>
      <c r="N20" s="112"/>
    </row>
    <row r="21" spans="1:14" ht="18.75" customHeight="1" x14ac:dyDescent="0.25">
      <c r="A21" s="113" t="s">
        <v>10</v>
      </c>
      <c r="B21" s="114"/>
      <c r="C21" s="114"/>
      <c r="D21" s="114"/>
      <c r="E21" s="114"/>
      <c r="F21" s="114"/>
      <c r="G21" s="114"/>
      <c r="H21" s="114"/>
      <c r="I21" s="114"/>
      <c r="J21" s="114"/>
      <c r="K21" s="114"/>
      <c r="L21" s="114"/>
      <c r="M21" s="114"/>
      <c r="N21" s="115"/>
    </row>
    <row r="22" spans="1:14" ht="43.15" customHeight="1" x14ac:dyDescent="0.25">
      <c r="A22" s="31">
        <f>IF(B22&lt;&gt;"",1,"")</f>
        <v>1</v>
      </c>
      <c r="B22" s="116" t="s">
        <v>113</v>
      </c>
      <c r="C22" s="117"/>
      <c r="D22" s="117"/>
      <c r="E22" s="117"/>
      <c r="F22" s="117"/>
      <c r="G22" s="118"/>
      <c r="H22" s="32" t="str">
        <f>IF(I22&lt;&gt;"",A25+1,"")</f>
        <v/>
      </c>
      <c r="I22" s="119"/>
      <c r="J22" s="120"/>
      <c r="K22" s="120"/>
      <c r="L22" s="120"/>
      <c r="M22" s="120"/>
      <c r="N22" s="121"/>
    </row>
    <row r="23" spans="1:14" ht="48" customHeight="1" x14ac:dyDescent="0.25">
      <c r="A23" s="33">
        <f>IF(B23&lt;&gt;"",A22+1,"")</f>
        <v>2</v>
      </c>
      <c r="B23" s="116" t="s">
        <v>114</v>
      </c>
      <c r="C23" s="117"/>
      <c r="D23" s="117"/>
      <c r="E23" s="117"/>
      <c r="F23" s="117"/>
      <c r="G23" s="118"/>
      <c r="H23" s="34" t="str">
        <f>IF(I23&lt;&gt;"",H22+1,"")</f>
        <v/>
      </c>
      <c r="I23" s="122"/>
      <c r="J23" s="123"/>
      <c r="K23" s="123"/>
      <c r="L23" s="123"/>
      <c r="M23" s="123"/>
      <c r="N23" s="124"/>
    </row>
    <row r="24" spans="1:14" ht="62.5" customHeight="1" x14ac:dyDescent="0.25">
      <c r="A24" s="33">
        <f>IF(B24&lt;&gt;"",A23+1,"")</f>
        <v>3</v>
      </c>
      <c r="B24" s="116" t="s">
        <v>115</v>
      </c>
      <c r="C24" s="117"/>
      <c r="D24" s="117"/>
      <c r="E24" s="117"/>
      <c r="F24" s="117"/>
      <c r="G24" s="118"/>
      <c r="H24" s="34" t="str">
        <f>IF(I24&lt;&gt;"",H23+1,"")</f>
        <v/>
      </c>
      <c r="I24" s="122"/>
      <c r="J24" s="123"/>
      <c r="K24" s="123"/>
      <c r="L24" s="123"/>
      <c r="M24" s="123"/>
      <c r="N24" s="124"/>
    </row>
    <row r="25" spans="1:14" ht="47.5" customHeight="1" x14ac:dyDescent="0.25">
      <c r="A25" s="35">
        <v>4</v>
      </c>
      <c r="B25" s="116" t="s">
        <v>116</v>
      </c>
      <c r="C25" s="117"/>
      <c r="D25" s="117"/>
      <c r="E25" s="117"/>
      <c r="F25" s="117"/>
      <c r="G25" s="118"/>
      <c r="H25" s="36" t="str">
        <f>IF(I25&lt;&gt;"",H24+1,"")</f>
        <v/>
      </c>
      <c r="I25" s="147"/>
      <c r="J25" s="148"/>
      <c r="K25" s="148"/>
      <c r="L25" s="148"/>
      <c r="M25" s="148"/>
      <c r="N25" s="149"/>
    </row>
    <row r="26" spans="1:14" ht="12.75" customHeight="1" x14ac:dyDescent="0.25">
      <c r="A26" s="9"/>
      <c r="B26" s="10"/>
      <c r="C26" s="10"/>
      <c r="D26" s="10"/>
      <c r="E26" s="10"/>
      <c r="F26" s="10"/>
      <c r="G26" s="10"/>
      <c r="H26" s="10"/>
      <c r="I26" s="10"/>
      <c r="J26" s="10"/>
      <c r="K26" s="10"/>
      <c r="L26" s="10"/>
      <c r="M26" s="10"/>
      <c r="N26" s="11"/>
    </row>
    <row r="27" spans="1:14" x14ac:dyDescent="0.25">
      <c r="A27" s="150" t="s">
        <v>11</v>
      </c>
      <c r="B27" s="151"/>
      <c r="C27" s="151"/>
      <c r="D27" s="151"/>
      <c r="E27" s="151"/>
      <c r="F27" s="151"/>
      <c r="G27" s="151"/>
      <c r="H27" s="151"/>
      <c r="I27" s="151"/>
      <c r="J27" s="151"/>
      <c r="K27" s="151"/>
      <c r="L27" s="151"/>
      <c r="M27" s="151"/>
      <c r="N27" s="152"/>
    </row>
    <row r="28" spans="1:14" x14ac:dyDescent="0.25">
      <c r="A28" s="153" t="s">
        <v>43</v>
      </c>
      <c r="B28" s="154"/>
      <c r="C28" s="154"/>
      <c r="D28" s="154"/>
      <c r="E28" s="154"/>
      <c r="F28" s="154"/>
      <c r="G28" s="155" t="s">
        <v>12</v>
      </c>
      <c r="H28" s="156"/>
      <c r="I28" s="155" t="s">
        <v>13</v>
      </c>
      <c r="J28" s="156"/>
      <c r="K28" s="155" t="s">
        <v>14</v>
      </c>
      <c r="L28" s="156"/>
      <c r="M28" s="52">
        <v>2026</v>
      </c>
      <c r="N28" s="52">
        <v>2027</v>
      </c>
    </row>
    <row r="29" spans="1:14" x14ac:dyDescent="0.25">
      <c r="A29" s="164" t="s">
        <v>121</v>
      </c>
      <c r="B29" s="165"/>
      <c r="C29" s="165"/>
      <c r="D29" s="165"/>
      <c r="E29" s="165"/>
      <c r="F29" s="166"/>
      <c r="G29" s="167">
        <v>1</v>
      </c>
      <c r="H29" s="161"/>
      <c r="I29" s="160"/>
      <c r="J29" s="161"/>
      <c r="K29" s="160"/>
      <c r="L29" s="161"/>
      <c r="M29" s="13"/>
      <c r="N29" s="23"/>
    </row>
    <row r="30" spans="1:14" x14ac:dyDescent="0.25">
      <c r="A30" s="164"/>
      <c r="B30" s="165"/>
      <c r="C30" s="165"/>
      <c r="D30" s="165"/>
      <c r="E30" s="165"/>
      <c r="F30" s="166"/>
      <c r="G30" s="160"/>
      <c r="H30" s="161"/>
      <c r="I30" s="160"/>
      <c r="J30" s="161"/>
      <c r="K30" s="160"/>
      <c r="L30" s="161"/>
      <c r="M30" s="13"/>
      <c r="N30" s="23"/>
    </row>
    <row r="31" spans="1:14" x14ac:dyDescent="0.25">
      <c r="A31" s="153" t="s">
        <v>56</v>
      </c>
      <c r="B31" s="154"/>
      <c r="C31" s="154"/>
      <c r="D31" s="154"/>
      <c r="E31" s="154"/>
      <c r="F31" s="154"/>
      <c r="G31" s="155" t="s">
        <v>12</v>
      </c>
      <c r="H31" s="156"/>
      <c r="I31" s="155" t="s">
        <v>13</v>
      </c>
      <c r="J31" s="156"/>
      <c r="K31" s="155" t="s">
        <v>14</v>
      </c>
      <c r="L31" s="156"/>
      <c r="M31" s="52">
        <v>2026</v>
      </c>
      <c r="N31" s="52">
        <v>2027</v>
      </c>
    </row>
    <row r="32" spans="1:14" x14ac:dyDescent="0.25">
      <c r="A32" s="157" t="s">
        <v>117</v>
      </c>
      <c r="B32" s="158"/>
      <c r="C32" s="158"/>
      <c r="D32" s="158"/>
      <c r="E32" s="158"/>
      <c r="F32" s="159"/>
      <c r="G32" s="160">
        <v>30</v>
      </c>
      <c r="H32" s="161"/>
      <c r="I32" s="162"/>
      <c r="J32" s="163"/>
      <c r="K32" s="162"/>
      <c r="L32" s="163"/>
      <c r="M32" s="12"/>
      <c r="N32" s="22"/>
    </row>
    <row r="33" spans="1:14" x14ac:dyDescent="0.25">
      <c r="A33" s="157" t="s">
        <v>118</v>
      </c>
      <c r="B33" s="158"/>
      <c r="C33" s="158"/>
      <c r="D33" s="158"/>
      <c r="E33" s="158"/>
      <c r="F33" s="159"/>
      <c r="G33" s="171">
        <v>30</v>
      </c>
      <c r="H33" s="172"/>
      <c r="I33" s="160"/>
      <c r="J33" s="161"/>
      <c r="K33" s="160"/>
      <c r="L33" s="161"/>
      <c r="M33" s="13"/>
      <c r="N33" s="23"/>
    </row>
    <row r="34" spans="1:14" x14ac:dyDescent="0.25">
      <c r="A34" s="168"/>
      <c r="B34" s="169"/>
      <c r="C34" s="169"/>
      <c r="D34" s="169"/>
      <c r="E34" s="169"/>
      <c r="F34" s="170"/>
      <c r="G34" s="160"/>
      <c r="H34" s="161"/>
      <c r="I34" s="160"/>
      <c r="J34" s="161"/>
      <c r="K34" s="160"/>
      <c r="L34" s="161"/>
      <c r="M34" s="13"/>
      <c r="N34" s="23"/>
    </row>
    <row r="35" spans="1:14" x14ac:dyDescent="0.25">
      <c r="A35" s="153" t="s">
        <v>44</v>
      </c>
      <c r="B35" s="154"/>
      <c r="C35" s="154"/>
      <c r="D35" s="154"/>
      <c r="E35" s="154"/>
      <c r="F35" s="154"/>
      <c r="G35" s="155" t="s">
        <v>12</v>
      </c>
      <c r="H35" s="156"/>
      <c r="I35" s="155" t="s">
        <v>13</v>
      </c>
      <c r="J35" s="156"/>
      <c r="K35" s="155" t="s">
        <v>14</v>
      </c>
      <c r="L35" s="156"/>
      <c r="M35" s="52">
        <v>2026</v>
      </c>
      <c r="N35" s="52">
        <v>2027</v>
      </c>
    </row>
    <row r="36" spans="1:14" x14ac:dyDescent="0.25">
      <c r="A36" s="164" t="s">
        <v>119</v>
      </c>
      <c r="B36" s="165"/>
      <c r="C36" s="165"/>
      <c r="D36" s="165"/>
      <c r="E36" s="165"/>
      <c r="F36" s="166"/>
      <c r="G36" s="162">
        <v>0</v>
      </c>
      <c r="H36" s="163"/>
      <c r="I36" s="174"/>
      <c r="J36" s="175"/>
      <c r="K36" s="174"/>
      <c r="L36" s="175"/>
      <c r="M36" s="14"/>
      <c r="N36" s="24"/>
    </row>
    <row r="37" spans="1:14" x14ac:dyDescent="0.25">
      <c r="A37" s="164" t="s">
        <v>120</v>
      </c>
      <c r="B37" s="165"/>
      <c r="C37" s="165"/>
      <c r="D37" s="165"/>
      <c r="E37" s="165"/>
      <c r="F37" s="166"/>
      <c r="G37" s="160">
        <v>0</v>
      </c>
      <c r="H37" s="161"/>
      <c r="I37" s="160"/>
      <c r="J37" s="161"/>
      <c r="K37" s="160"/>
      <c r="L37" s="161"/>
      <c r="M37" s="13"/>
      <c r="N37" s="23"/>
    </row>
    <row r="38" spans="1:14" x14ac:dyDescent="0.25">
      <c r="A38" s="160"/>
      <c r="B38" s="173"/>
      <c r="C38" s="173"/>
      <c r="D38" s="173"/>
      <c r="E38" s="173"/>
      <c r="F38" s="161"/>
      <c r="G38" s="160"/>
      <c r="H38" s="161"/>
      <c r="I38" s="160"/>
      <c r="J38" s="161"/>
      <c r="K38" s="160"/>
      <c r="L38" s="161"/>
      <c r="M38" s="13"/>
      <c r="N38" s="23"/>
    </row>
    <row r="39" spans="1:14" x14ac:dyDescent="0.25">
      <c r="A39" s="153" t="s">
        <v>15</v>
      </c>
      <c r="B39" s="154"/>
      <c r="C39" s="154"/>
      <c r="D39" s="154"/>
      <c r="E39" s="154"/>
      <c r="F39" s="154"/>
      <c r="G39" s="155" t="s">
        <v>12</v>
      </c>
      <c r="H39" s="156"/>
      <c r="I39" s="155" t="s">
        <v>13</v>
      </c>
      <c r="J39" s="156"/>
      <c r="K39" s="155" t="s">
        <v>14</v>
      </c>
      <c r="L39" s="156"/>
      <c r="M39" s="52">
        <v>2026</v>
      </c>
      <c r="N39" s="52">
        <v>2027</v>
      </c>
    </row>
    <row r="40" spans="1:14" ht="13.15" customHeight="1" x14ac:dyDescent="0.25">
      <c r="A40" s="164"/>
      <c r="B40" s="165"/>
      <c r="C40" s="165"/>
      <c r="D40" s="165"/>
      <c r="E40" s="165"/>
      <c r="F40" s="166"/>
      <c r="G40" s="167"/>
      <c r="H40" s="161"/>
      <c r="I40" s="162"/>
      <c r="J40" s="163"/>
      <c r="K40" s="162"/>
      <c r="L40" s="163"/>
      <c r="M40" s="12"/>
      <c r="N40" s="22"/>
    </row>
    <row r="41" spans="1:14" x14ac:dyDescent="0.25">
      <c r="A41" s="176"/>
      <c r="B41" s="177"/>
      <c r="C41" s="177"/>
      <c r="D41" s="177"/>
      <c r="E41" s="177"/>
      <c r="F41" s="178"/>
      <c r="G41" s="176"/>
      <c r="H41" s="178"/>
      <c r="I41" s="176"/>
      <c r="J41" s="178"/>
      <c r="K41" s="176"/>
      <c r="L41" s="178"/>
      <c r="M41" s="25"/>
      <c r="N41" s="26"/>
    </row>
    <row r="43" spans="1:14" x14ac:dyDescent="0.25">
      <c r="A43" s="150" t="s">
        <v>16</v>
      </c>
      <c r="B43" s="151"/>
      <c r="C43" s="151"/>
      <c r="D43" s="151"/>
      <c r="E43" s="151"/>
      <c r="F43" s="151"/>
      <c r="G43" s="151"/>
      <c r="H43" s="151"/>
      <c r="I43" s="151"/>
      <c r="J43" s="151"/>
      <c r="K43" s="151"/>
      <c r="L43" s="151"/>
      <c r="M43" s="151"/>
      <c r="N43" s="152"/>
    </row>
    <row r="44" spans="1:14" ht="39.75" customHeight="1" x14ac:dyDescent="0.25">
      <c r="A44" s="126" t="s">
        <v>17</v>
      </c>
      <c r="B44" s="126"/>
      <c r="C44" s="37" t="s">
        <v>18</v>
      </c>
      <c r="D44" s="37" t="s">
        <v>19</v>
      </c>
      <c r="E44" s="37" t="s">
        <v>20</v>
      </c>
      <c r="F44" s="37" t="s">
        <v>21</v>
      </c>
      <c r="G44" s="37" t="s">
        <v>22</v>
      </c>
      <c r="H44" s="37" t="s">
        <v>23</v>
      </c>
      <c r="I44" s="37" t="s">
        <v>24</v>
      </c>
      <c r="J44" s="37" t="s">
        <v>25</v>
      </c>
      <c r="K44" s="37" t="s">
        <v>26</v>
      </c>
      <c r="L44" s="37" t="s">
        <v>27</v>
      </c>
      <c r="M44" s="37" t="s">
        <v>28</v>
      </c>
      <c r="N44" s="37" t="s">
        <v>29</v>
      </c>
    </row>
    <row r="45" spans="1:14" ht="12" customHeight="1" x14ac:dyDescent="0.25">
      <c r="A45" s="185">
        <f>IF(A22&gt;0,A22,"")</f>
        <v>1</v>
      </c>
      <c r="B45" s="186"/>
      <c r="C45" s="27" t="s">
        <v>38</v>
      </c>
      <c r="D45" s="27" t="s">
        <v>38</v>
      </c>
      <c r="E45" s="27"/>
      <c r="F45" s="27"/>
      <c r="G45" s="27"/>
      <c r="H45" s="27"/>
      <c r="I45" s="27"/>
      <c r="J45" s="27"/>
      <c r="K45" s="27"/>
      <c r="L45" s="27"/>
      <c r="M45" s="27"/>
      <c r="N45" s="27"/>
    </row>
    <row r="46" spans="1:14" ht="12" customHeight="1" thickBot="1" x14ac:dyDescent="0.3">
      <c r="A46" s="187"/>
      <c r="B46" s="188"/>
      <c r="C46" s="15"/>
      <c r="D46" s="15"/>
      <c r="E46" s="15"/>
      <c r="F46" s="15"/>
      <c r="G46" s="15"/>
      <c r="H46" s="15"/>
      <c r="I46" s="15"/>
      <c r="J46" s="15"/>
      <c r="K46" s="15"/>
      <c r="L46" s="15"/>
      <c r="M46" s="15"/>
      <c r="N46" s="15"/>
    </row>
    <row r="47" spans="1:14" ht="12" customHeight="1" x14ac:dyDescent="0.25">
      <c r="A47" s="185">
        <f>IF(A23&gt;0,A23,"")</f>
        <v>2</v>
      </c>
      <c r="B47" s="186"/>
      <c r="C47" s="16" t="s">
        <v>38</v>
      </c>
      <c r="D47" s="19" t="s">
        <v>40</v>
      </c>
      <c r="E47" s="19" t="s">
        <v>40</v>
      </c>
      <c r="F47" s="19" t="s">
        <v>40</v>
      </c>
      <c r="G47" s="19" t="s">
        <v>40</v>
      </c>
      <c r="H47" s="19" t="s">
        <v>40</v>
      </c>
      <c r="I47" s="19" t="s">
        <v>40</v>
      </c>
      <c r="J47" s="19" t="s">
        <v>40</v>
      </c>
      <c r="K47" s="19" t="s">
        <v>40</v>
      </c>
      <c r="L47" s="19" t="s">
        <v>40</v>
      </c>
      <c r="M47" s="19" t="s">
        <v>40</v>
      </c>
      <c r="N47" s="19" t="s">
        <v>40</v>
      </c>
    </row>
    <row r="48" spans="1:14" ht="12" customHeight="1" thickBot="1" x14ac:dyDescent="0.3">
      <c r="A48" s="187"/>
      <c r="B48" s="188"/>
      <c r="C48" s="15"/>
      <c r="D48" s="15"/>
      <c r="E48" s="15"/>
      <c r="F48" s="15"/>
      <c r="G48" s="15"/>
      <c r="H48" s="15"/>
      <c r="I48" s="15"/>
      <c r="J48" s="15"/>
      <c r="K48" s="15"/>
      <c r="L48" s="15"/>
      <c r="M48" s="15"/>
      <c r="N48" s="15"/>
    </row>
    <row r="49" spans="1:14" ht="12" customHeight="1" x14ac:dyDescent="0.25">
      <c r="A49" s="185">
        <f>IF(A24&gt;0,A24,"")</f>
        <v>3</v>
      </c>
      <c r="B49" s="186"/>
      <c r="C49" s="16"/>
      <c r="D49" s="19"/>
      <c r="E49" s="19" t="s">
        <v>38</v>
      </c>
      <c r="F49" s="19"/>
      <c r="G49" s="16"/>
      <c r="H49" s="19" t="s">
        <v>38</v>
      </c>
      <c r="I49" s="16"/>
      <c r="J49" s="19"/>
      <c r="K49" s="16" t="s">
        <v>38</v>
      </c>
      <c r="L49" s="19"/>
      <c r="M49" s="16"/>
      <c r="N49" s="19" t="s">
        <v>38</v>
      </c>
    </row>
    <row r="50" spans="1:14" ht="12" customHeight="1" thickBot="1" x14ac:dyDescent="0.3">
      <c r="A50" s="187"/>
      <c r="B50" s="188"/>
      <c r="C50" s="15"/>
      <c r="D50" s="15"/>
      <c r="E50" s="49"/>
      <c r="F50" s="15"/>
      <c r="G50" s="15"/>
      <c r="H50" s="49"/>
      <c r="I50" s="15"/>
      <c r="J50" s="15"/>
      <c r="K50" s="49"/>
      <c r="L50" s="15"/>
      <c r="M50" s="15"/>
      <c r="N50" s="49"/>
    </row>
    <row r="51" spans="1:14" ht="12" customHeight="1" x14ac:dyDescent="0.25">
      <c r="A51" s="185">
        <v>4</v>
      </c>
      <c r="B51" s="186"/>
      <c r="C51" s="19" t="s">
        <v>40</v>
      </c>
      <c r="D51" s="19" t="s">
        <v>40</v>
      </c>
      <c r="E51" s="19" t="s">
        <v>40</v>
      </c>
      <c r="F51" s="19" t="s">
        <v>40</v>
      </c>
      <c r="G51" s="19" t="s">
        <v>40</v>
      </c>
      <c r="H51" s="19" t="s">
        <v>40</v>
      </c>
      <c r="I51" s="19" t="s">
        <v>40</v>
      </c>
      <c r="J51" s="19" t="s">
        <v>40</v>
      </c>
      <c r="K51" s="19" t="s">
        <v>40</v>
      </c>
      <c r="L51" s="19" t="s">
        <v>40</v>
      </c>
      <c r="M51" s="19" t="s">
        <v>40</v>
      </c>
      <c r="N51" s="19" t="s">
        <v>40</v>
      </c>
    </row>
    <row r="52" spans="1:14" ht="12" customHeight="1" thickBot="1" x14ac:dyDescent="0.3">
      <c r="A52" s="187"/>
      <c r="B52" s="188"/>
      <c r="C52" s="15"/>
      <c r="D52" s="15"/>
      <c r="E52" s="15"/>
      <c r="F52" s="15"/>
      <c r="G52" s="15"/>
      <c r="H52" s="15"/>
      <c r="I52" s="15"/>
      <c r="J52" s="15"/>
      <c r="K52" s="15"/>
      <c r="L52" s="15"/>
      <c r="M52" s="15"/>
      <c r="N52" s="15"/>
    </row>
    <row r="55" spans="1:14" x14ac:dyDescent="0.25">
      <c r="A55" s="150" t="s">
        <v>41</v>
      </c>
      <c r="B55" s="151"/>
      <c r="C55" s="151"/>
      <c r="D55" s="151"/>
      <c r="E55" s="151"/>
      <c r="F55" s="151"/>
      <c r="G55" s="151"/>
      <c r="H55" s="151"/>
      <c r="I55" s="151"/>
      <c r="J55" s="151"/>
      <c r="K55" s="151"/>
      <c r="L55" s="151"/>
      <c r="M55" s="151"/>
      <c r="N55" s="152"/>
    </row>
    <row r="56" spans="1:14" ht="36" customHeight="1" x14ac:dyDescent="0.25">
      <c r="A56" s="21" t="s">
        <v>30</v>
      </c>
      <c r="B56" s="181" t="s">
        <v>31</v>
      </c>
      <c r="C56" s="182"/>
      <c r="D56" s="182"/>
      <c r="E56" s="182"/>
      <c r="F56" s="182"/>
      <c r="G56" s="182"/>
      <c r="H56" s="182"/>
      <c r="I56" s="182"/>
      <c r="J56" s="182"/>
      <c r="K56" s="182"/>
      <c r="L56" s="183"/>
      <c r="M56" s="184" t="s">
        <v>32</v>
      </c>
      <c r="N56" s="184"/>
    </row>
    <row r="57" spans="1:14" x14ac:dyDescent="0.25">
      <c r="A57" s="46" t="s">
        <v>80</v>
      </c>
      <c r="B57" s="179" t="s">
        <v>57</v>
      </c>
      <c r="C57" s="179"/>
      <c r="D57" s="179"/>
      <c r="E57" s="179"/>
      <c r="F57" s="179"/>
      <c r="G57" s="179"/>
      <c r="H57" s="179"/>
      <c r="I57" s="179"/>
      <c r="J57" s="179"/>
      <c r="K57" s="179"/>
      <c r="L57" s="179"/>
      <c r="M57" s="180">
        <v>0.5</v>
      </c>
      <c r="N57" s="180"/>
    </row>
    <row r="58" spans="1:14" x14ac:dyDescent="0.25">
      <c r="A58" s="46" t="s">
        <v>80</v>
      </c>
      <c r="B58" s="179" t="s">
        <v>58</v>
      </c>
      <c r="C58" s="179"/>
      <c r="D58" s="179"/>
      <c r="E58" s="179"/>
      <c r="F58" s="179"/>
      <c r="G58" s="179"/>
      <c r="H58" s="179"/>
      <c r="I58" s="179"/>
      <c r="J58" s="179"/>
      <c r="K58" s="179"/>
      <c r="L58" s="179"/>
      <c r="M58" s="180">
        <v>0.4</v>
      </c>
      <c r="N58" s="180"/>
    </row>
    <row r="59" spans="1:14" x14ac:dyDescent="0.25">
      <c r="A59" s="46" t="s">
        <v>84</v>
      </c>
      <c r="B59" s="179" t="s">
        <v>59</v>
      </c>
      <c r="C59" s="179"/>
      <c r="D59" s="179"/>
      <c r="E59" s="179"/>
      <c r="F59" s="179"/>
      <c r="G59" s="179"/>
      <c r="H59" s="179"/>
      <c r="I59" s="179"/>
      <c r="J59" s="179"/>
      <c r="K59" s="179"/>
      <c r="L59" s="179"/>
      <c r="M59" s="180">
        <v>0.1</v>
      </c>
      <c r="N59" s="180"/>
    </row>
    <row r="65474" spans="251:255" x14ac:dyDescent="0.25">
      <c r="IQ65474" s="8" t="s">
        <v>33</v>
      </c>
      <c r="IR65474" s="8" t="s">
        <v>34</v>
      </c>
      <c r="IS65474" s="8" t="s">
        <v>35</v>
      </c>
      <c r="IT65474" s="8" t="s">
        <v>36</v>
      </c>
      <c r="IU65474" s="8" t="s">
        <v>37</v>
      </c>
    </row>
    <row r="65475" spans="251:255" x14ac:dyDescent="0.25">
      <c r="IQ65475" s="8" t="e">
        <f>#REF!&amp;#REF!</f>
        <v>#REF!</v>
      </c>
      <c r="IR65475" s="8">
        <f>$A$14</f>
        <v>0</v>
      </c>
      <c r="IS65475" s="8" t="str">
        <f>$B$22&amp;" - "&amp;$B$23&amp;" - "&amp;$B$24&amp;" - "&amp;$B$25&amp;" - "&amp;$I$22&amp;" - "&amp;$I$23&amp;" - "&amp;$I$24&amp;" - "&amp;$I$25</f>
        <v xml:space="preserve">Analisi scostamenti dai tempi di pagamento (dati 2024 e 2025) al fine di allertare gli uffici maggiormente in difficoltà nel rispetto dei tempi - Coordinamento tra aree/settori/servizi per migliorare la gestione delle tempistiche, anche attraverso la redazione di misure organizzative volte alla costante risduzionedei tempi di pagamento - Controllo e attestazione di avvenuta pubblicazione trimestrale dell'andamento dei pagamenti sul sito internet dell’Ente nella Sezione “Amministrazione Trasparente”, ai sensi del D. Lgs n. 33/2013, e sulla Piattaforma della Certificazione dei Crediti predisposta dalla Ragioneria Generale dello Stato. - Predisposizione di uno scadenziario interno delle fatture liquidate, al fine di anticipare il più possibile i pagamenti, nel rispetto del carico di lavoro e delle disponibilità di cassa -  -  -  - </v>
      </c>
      <c r="IT65475" s="8" t="e">
        <f>#REF!&amp;": "&amp;#REF!&amp;" - "&amp;#REF!&amp;": "&amp;#REF!&amp;" - "&amp;$A$31&amp;": "&amp;$I$31&amp;" - "&amp;$A$32&amp;": "&amp;$I$32&amp;" - "&amp;#REF!&amp;": "&amp;#REF!&amp;" - "&amp;#REF!&amp;": "&amp;#REF!&amp;" - "&amp;$A$35&amp;": "&amp;$I$35&amp;" - "&amp;$A$36&amp;": "&amp;$I$36&amp;" - "&amp;#REF!&amp;": "&amp;#REF!&amp;" - "&amp;$A$38&amp;": "&amp;$I$38&amp;" - "&amp;$A$39&amp;": "&amp;$I$39&amp;" - "&amp;$A$40&amp;": "&amp;$I$40&amp;" - "&amp;$A$41&amp;": "&amp;$I$41</f>
        <v>#REF!</v>
      </c>
      <c r="IU65475" s="8" t="e">
        <f>#REF!</f>
        <v>#REF!</v>
      </c>
    </row>
  </sheetData>
  <sheetProtection formatCells="0" formatColumns="0" formatRows="0"/>
  <mergeCells count="108">
    <mergeCell ref="B59:L59"/>
    <mergeCell ref="M59:N59"/>
    <mergeCell ref="A55:N55"/>
    <mergeCell ref="B56:L56"/>
    <mergeCell ref="M56:N56"/>
    <mergeCell ref="B57:L57"/>
    <mergeCell ref="M57:N57"/>
    <mergeCell ref="A45:B46"/>
    <mergeCell ref="A47:B48"/>
    <mergeCell ref="A49:B50"/>
    <mergeCell ref="A51:B52"/>
    <mergeCell ref="A41:F41"/>
    <mergeCell ref="G41:H41"/>
    <mergeCell ref="I41:J41"/>
    <mergeCell ref="B58:L58"/>
    <mergeCell ref="M58:N58"/>
    <mergeCell ref="K41:L41"/>
    <mergeCell ref="A43:N43"/>
    <mergeCell ref="A44:B44"/>
    <mergeCell ref="A39:F39"/>
    <mergeCell ref="G39:H39"/>
    <mergeCell ref="I39:J39"/>
    <mergeCell ref="K39:L39"/>
    <mergeCell ref="A40:F40"/>
    <mergeCell ref="G40:H40"/>
    <mergeCell ref="I40:J40"/>
    <mergeCell ref="K40:L40"/>
    <mergeCell ref="A37:F37"/>
    <mergeCell ref="G37:H37"/>
    <mergeCell ref="I37:J37"/>
    <mergeCell ref="K37:L37"/>
    <mergeCell ref="A38:F38"/>
    <mergeCell ref="G38:H38"/>
    <mergeCell ref="I38:J38"/>
    <mergeCell ref="K38:L38"/>
    <mergeCell ref="A36:F36"/>
    <mergeCell ref="G36:H36"/>
    <mergeCell ref="I36:J36"/>
    <mergeCell ref="K36:L36"/>
    <mergeCell ref="A34:F34"/>
    <mergeCell ref="G34:H34"/>
    <mergeCell ref="I34:J34"/>
    <mergeCell ref="K34:L34"/>
    <mergeCell ref="A35:F35"/>
    <mergeCell ref="G35:H35"/>
    <mergeCell ref="I35:J35"/>
    <mergeCell ref="K35:L35"/>
    <mergeCell ref="A33:F33"/>
    <mergeCell ref="G33:H33"/>
    <mergeCell ref="I33:J33"/>
    <mergeCell ref="K33:L33"/>
    <mergeCell ref="A31:F31"/>
    <mergeCell ref="G31:H31"/>
    <mergeCell ref="I31:J31"/>
    <mergeCell ref="K31:L31"/>
    <mergeCell ref="A32:F32"/>
    <mergeCell ref="G32:H32"/>
    <mergeCell ref="I32:J32"/>
    <mergeCell ref="K32:L32"/>
    <mergeCell ref="A29:F29"/>
    <mergeCell ref="G29:H29"/>
    <mergeCell ref="I29:J29"/>
    <mergeCell ref="K29:L29"/>
    <mergeCell ref="A30:F30"/>
    <mergeCell ref="G30:H30"/>
    <mergeCell ref="I30:J30"/>
    <mergeCell ref="K30:L30"/>
    <mergeCell ref="B24:G24"/>
    <mergeCell ref="I24:N24"/>
    <mergeCell ref="B25:G25"/>
    <mergeCell ref="I25:N25"/>
    <mergeCell ref="A27:N27"/>
    <mergeCell ref="A28:F28"/>
    <mergeCell ref="G28:H28"/>
    <mergeCell ref="I28:J28"/>
    <mergeCell ref="K28:L28"/>
    <mergeCell ref="K20:L20"/>
    <mergeCell ref="M20:N20"/>
    <mergeCell ref="A21:N21"/>
    <mergeCell ref="B22:G22"/>
    <mergeCell ref="I22:N22"/>
    <mergeCell ref="B23:G23"/>
    <mergeCell ref="I23:N23"/>
    <mergeCell ref="A7:B7"/>
    <mergeCell ref="C7:N7"/>
    <mergeCell ref="C8:N18"/>
    <mergeCell ref="A10:B17"/>
    <mergeCell ref="A18:B18"/>
    <mergeCell ref="C19:H20"/>
    <mergeCell ref="I19:J19"/>
    <mergeCell ref="K19:L19"/>
    <mergeCell ref="M19:N19"/>
    <mergeCell ref="I20:J20"/>
    <mergeCell ref="A5:B5"/>
    <mergeCell ref="C5:H5"/>
    <mergeCell ref="I5:J5"/>
    <mergeCell ref="K5:N5"/>
    <mergeCell ref="A6:B6"/>
    <mergeCell ref="C6:H6"/>
    <mergeCell ref="I6:J6"/>
    <mergeCell ref="K6:N6"/>
    <mergeCell ref="A1:N1"/>
    <mergeCell ref="A2:D2"/>
    <mergeCell ref="E2:H2"/>
    <mergeCell ref="I2:N2"/>
    <mergeCell ref="A3:D4"/>
    <mergeCell ref="E3:H4"/>
    <mergeCell ref="I3:N4"/>
  </mergeCells>
  <conditionalFormatting sqref="C45:N45 C47:N47 C49:N49 C51:N51">
    <cfRule type="cellIs" dxfId="14" priority="1" stopIfTrue="1" operator="equal">
      <formula>"x"</formula>
    </cfRule>
  </conditionalFormatting>
  <conditionalFormatting sqref="C46:N46 C48:N48 C50:N50 C52:N52">
    <cfRule type="cellIs" dxfId="13" priority="2" stopIfTrue="1" operator="equal">
      <formula>"x"</formula>
    </cfRule>
  </conditionalFormatting>
  <dataValidations count="1">
    <dataValidation showDropDown="1" errorTitle="Cronoprogramma" error="Attenzione: è possibile inserire solo il carattere X nel mese di riferimento." promptTitle="Cronoprogramma" prompt="Segnare con x i mesi interessati" sqref="C45:N52" xr:uid="{6251A37B-59E9-4968-83F1-2581BE087B65}"/>
  </dataValidations>
  <printOptions horizontalCentered="1"/>
  <pageMargins left="0.47" right="0.41" top="0.56000000000000005" bottom="0.52" header="0.23" footer="0.23622047244094491"/>
  <pageSetup paperSize="9" scale="97" orientation="portrait" horizontalDpi="300" verticalDpi="300" r:id="rId1"/>
  <headerFooter alignWithMargins="0"/>
  <rowBreaks count="1" manualBreakCount="1">
    <brk id="40" max="1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DC2A7B-D684-48D5-A4DD-29802CC46ECA}">
  <sheetPr>
    <tabColor rgb="FF00B050"/>
  </sheetPr>
  <dimension ref="A1:IU65472"/>
  <sheetViews>
    <sheetView zoomScale="90" zoomScaleNormal="90" workbookViewId="0">
      <selection activeCell="G29" sqref="G29:H29"/>
    </sheetView>
  </sheetViews>
  <sheetFormatPr defaultColWidth="9.26953125" defaultRowHeight="12.5" x14ac:dyDescent="0.25"/>
  <cols>
    <col min="1" max="1" width="10" style="1" customWidth="1"/>
    <col min="2" max="2" width="8.54296875" style="1" customWidth="1"/>
    <col min="3" max="8" width="6.54296875" style="1" customWidth="1"/>
    <col min="9" max="9" width="8.26953125" style="1" customWidth="1"/>
    <col min="10" max="14" width="6.54296875" style="1" customWidth="1"/>
    <col min="15" max="15" width="30.26953125" style="1" customWidth="1"/>
    <col min="16" max="16" width="10" style="1" bestFit="1" customWidth="1"/>
    <col min="17" max="244" width="9.26953125" style="1"/>
    <col min="245" max="245" width="14.26953125" style="1" bestFit="1" customWidth="1"/>
    <col min="246" max="16384" width="9.26953125" style="1"/>
  </cols>
  <sheetData>
    <row r="1" spans="1:14" ht="18" customHeight="1" thickBot="1" x14ac:dyDescent="0.3">
      <c r="A1" s="95" t="s">
        <v>91</v>
      </c>
      <c r="B1" s="95"/>
      <c r="C1" s="95"/>
      <c r="D1" s="95"/>
      <c r="E1" s="95"/>
      <c r="F1" s="95"/>
      <c r="G1" s="95"/>
      <c r="H1" s="95"/>
      <c r="I1" s="95"/>
      <c r="J1" s="95"/>
      <c r="K1" s="95"/>
      <c r="L1" s="95"/>
      <c r="M1" s="95"/>
      <c r="N1" s="95"/>
    </row>
    <row r="2" spans="1:14" s="29" customFormat="1" ht="12" thickBot="1" x14ac:dyDescent="0.3">
      <c r="A2" s="96" t="s">
        <v>0</v>
      </c>
      <c r="B2" s="97"/>
      <c r="C2" s="97"/>
      <c r="D2" s="97"/>
      <c r="E2" s="97" t="s">
        <v>1</v>
      </c>
      <c r="F2" s="97"/>
      <c r="G2" s="97"/>
      <c r="H2" s="97"/>
      <c r="I2" s="97" t="s">
        <v>2</v>
      </c>
      <c r="J2" s="97"/>
      <c r="K2" s="97"/>
      <c r="L2" s="97"/>
      <c r="M2" s="97"/>
      <c r="N2" s="98"/>
    </row>
    <row r="3" spans="1:14" s="29" customFormat="1" ht="11.5" x14ac:dyDescent="0.25">
      <c r="A3" s="99" t="s">
        <v>45</v>
      </c>
      <c r="B3" s="100"/>
      <c r="C3" s="100"/>
      <c r="D3" s="100"/>
      <c r="E3" s="103"/>
      <c r="F3" s="103"/>
      <c r="G3" s="103"/>
      <c r="H3" s="103"/>
      <c r="I3" s="105" t="s">
        <v>45</v>
      </c>
      <c r="J3" s="106"/>
      <c r="K3" s="106"/>
      <c r="L3" s="106"/>
      <c r="M3" s="106"/>
      <c r="N3" s="107"/>
    </row>
    <row r="4" spans="1:14" s="29" customFormat="1" ht="11.5" x14ac:dyDescent="0.25">
      <c r="A4" s="101"/>
      <c r="B4" s="102"/>
      <c r="C4" s="102"/>
      <c r="D4" s="102"/>
      <c r="E4" s="104"/>
      <c r="F4" s="104"/>
      <c r="G4" s="104"/>
      <c r="H4" s="104"/>
      <c r="I4" s="108"/>
      <c r="J4" s="109"/>
      <c r="K4" s="109"/>
      <c r="L4" s="109"/>
      <c r="M4" s="109"/>
      <c r="N4" s="110"/>
    </row>
    <row r="5" spans="1:14" s="29" customFormat="1" ht="27" customHeight="1" x14ac:dyDescent="0.25">
      <c r="A5" s="83" t="s">
        <v>3</v>
      </c>
      <c r="B5" s="84"/>
      <c r="C5" s="85"/>
      <c r="D5" s="85"/>
      <c r="E5" s="85"/>
      <c r="F5" s="85"/>
      <c r="G5" s="85"/>
      <c r="H5" s="85"/>
      <c r="I5" s="84" t="s">
        <v>4</v>
      </c>
      <c r="J5" s="84"/>
      <c r="K5" s="86" t="s">
        <v>42</v>
      </c>
      <c r="L5" s="87"/>
      <c r="M5" s="87"/>
      <c r="N5" s="88"/>
    </row>
    <row r="6" spans="1:14" ht="22.5" customHeight="1" x14ac:dyDescent="0.25">
      <c r="A6" s="89" t="s">
        <v>5</v>
      </c>
      <c r="B6" s="90"/>
      <c r="C6" s="91"/>
      <c r="D6" s="91"/>
      <c r="E6" s="91"/>
      <c r="F6" s="91"/>
      <c r="G6" s="91"/>
      <c r="H6" s="91"/>
      <c r="I6" s="90" t="s">
        <v>6</v>
      </c>
      <c r="J6" s="90"/>
      <c r="K6" s="93">
        <v>10</v>
      </c>
      <c r="L6" s="93"/>
      <c r="M6" s="93"/>
      <c r="N6" s="94"/>
    </row>
    <row r="7" spans="1:14" ht="29.25" customHeight="1" x14ac:dyDescent="0.25">
      <c r="A7" s="125" t="s">
        <v>7</v>
      </c>
      <c r="B7" s="126"/>
      <c r="C7" s="127" t="s">
        <v>50</v>
      </c>
      <c r="D7" s="128"/>
      <c r="E7" s="128"/>
      <c r="F7" s="128"/>
      <c r="G7" s="128"/>
      <c r="H7" s="128"/>
      <c r="I7" s="128"/>
      <c r="J7" s="128"/>
      <c r="K7" s="128"/>
      <c r="L7" s="128"/>
      <c r="M7" s="128"/>
      <c r="N7" s="129"/>
    </row>
    <row r="8" spans="1:14" ht="12.75" customHeight="1" x14ac:dyDescent="0.25">
      <c r="A8" s="30"/>
      <c r="B8" s="4"/>
      <c r="C8" s="130" t="s">
        <v>131</v>
      </c>
      <c r="D8" s="131"/>
      <c r="E8" s="131"/>
      <c r="F8" s="131"/>
      <c r="G8" s="131"/>
      <c r="H8" s="131"/>
      <c r="I8" s="131"/>
      <c r="J8" s="131"/>
      <c r="K8" s="131"/>
      <c r="L8" s="131"/>
      <c r="M8" s="131"/>
      <c r="N8" s="132"/>
    </row>
    <row r="9" spans="1:14" ht="3" customHeight="1" x14ac:dyDescent="0.25">
      <c r="A9" s="5"/>
      <c r="B9" s="6"/>
      <c r="C9" s="130"/>
      <c r="D9" s="131"/>
      <c r="E9" s="131"/>
      <c r="F9" s="131"/>
      <c r="G9" s="131"/>
      <c r="H9" s="131"/>
      <c r="I9" s="131"/>
      <c r="J9" s="131"/>
      <c r="K9" s="131"/>
      <c r="L9" s="131"/>
      <c r="M9" s="131"/>
      <c r="N9" s="132"/>
    </row>
    <row r="10" spans="1:14" ht="5.5" customHeight="1" x14ac:dyDescent="0.25">
      <c r="A10" s="136" t="s">
        <v>8</v>
      </c>
      <c r="B10" s="137"/>
      <c r="C10" s="130"/>
      <c r="D10" s="131"/>
      <c r="E10" s="131"/>
      <c r="F10" s="131"/>
      <c r="G10" s="131"/>
      <c r="H10" s="131"/>
      <c r="I10" s="131"/>
      <c r="J10" s="131"/>
      <c r="K10" s="131"/>
      <c r="L10" s="131"/>
      <c r="M10" s="131"/>
      <c r="N10" s="132"/>
    </row>
    <row r="11" spans="1:14" ht="12.65" hidden="1" customHeight="1" x14ac:dyDescent="0.25">
      <c r="A11" s="136"/>
      <c r="B11" s="137"/>
      <c r="C11" s="130"/>
      <c r="D11" s="131"/>
      <c r="E11" s="131"/>
      <c r="F11" s="131"/>
      <c r="G11" s="131"/>
      <c r="H11" s="131"/>
      <c r="I11" s="131"/>
      <c r="J11" s="131"/>
      <c r="K11" s="131"/>
      <c r="L11" s="131"/>
      <c r="M11" s="131"/>
      <c r="N11" s="132"/>
    </row>
    <row r="12" spans="1:14" ht="27.65" customHeight="1" x14ac:dyDescent="0.25">
      <c r="A12" s="136"/>
      <c r="B12" s="137"/>
      <c r="C12" s="130"/>
      <c r="D12" s="131"/>
      <c r="E12" s="131"/>
      <c r="F12" s="131"/>
      <c r="G12" s="131"/>
      <c r="H12" s="131"/>
      <c r="I12" s="131"/>
      <c r="J12" s="131"/>
      <c r="K12" s="131"/>
      <c r="L12" s="131"/>
      <c r="M12" s="131"/>
      <c r="N12" s="132"/>
    </row>
    <row r="13" spans="1:14" ht="12.75" customHeight="1" x14ac:dyDescent="0.25">
      <c r="A13" s="136"/>
      <c r="B13" s="137"/>
      <c r="C13" s="130"/>
      <c r="D13" s="131"/>
      <c r="E13" s="131"/>
      <c r="F13" s="131"/>
      <c r="G13" s="131"/>
      <c r="H13" s="131"/>
      <c r="I13" s="131"/>
      <c r="J13" s="131"/>
      <c r="K13" s="131"/>
      <c r="L13" s="131"/>
      <c r="M13" s="131"/>
      <c r="N13" s="132"/>
    </row>
    <row r="14" spans="1:14" ht="25.15" customHeight="1" x14ac:dyDescent="0.25">
      <c r="A14" s="136"/>
      <c r="B14" s="137"/>
      <c r="C14" s="130"/>
      <c r="D14" s="131"/>
      <c r="E14" s="131"/>
      <c r="F14" s="131"/>
      <c r="G14" s="131"/>
      <c r="H14" s="131"/>
      <c r="I14" s="131"/>
      <c r="J14" s="131"/>
      <c r="K14" s="131"/>
      <c r="L14" s="131"/>
      <c r="M14" s="131"/>
      <c r="N14" s="132"/>
    </row>
    <row r="15" spans="1:14" ht="12.75" customHeight="1" x14ac:dyDescent="0.25">
      <c r="A15" s="136"/>
      <c r="B15" s="137"/>
      <c r="C15" s="130"/>
      <c r="D15" s="131"/>
      <c r="E15" s="131"/>
      <c r="F15" s="131"/>
      <c r="G15" s="131"/>
      <c r="H15" s="131"/>
      <c r="I15" s="131"/>
      <c r="J15" s="131"/>
      <c r="K15" s="131"/>
      <c r="L15" s="131"/>
      <c r="M15" s="131"/>
      <c r="N15" s="132"/>
    </row>
    <row r="16" spans="1:14" ht="12.75" customHeight="1" x14ac:dyDescent="0.25">
      <c r="A16" s="136"/>
      <c r="B16" s="137"/>
      <c r="C16" s="130"/>
      <c r="D16" s="131"/>
      <c r="E16" s="131"/>
      <c r="F16" s="131"/>
      <c r="G16" s="131"/>
      <c r="H16" s="131"/>
      <c r="I16" s="131"/>
      <c r="J16" s="131"/>
      <c r="K16" s="131"/>
      <c r="L16" s="131"/>
      <c r="M16" s="131"/>
      <c r="N16" s="132"/>
    </row>
    <row r="17" spans="1:14" ht="12.75" customHeight="1" x14ac:dyDescent="0.25">
      <c r="A17" s="136"/>
      <c r="B17" s="137"/>
      <c r="C17" s="130"/>
      <c r="D17" s="131"/>
      <c r="E17" s="131"/>
      <c r="F17" s="131"/>
      <c r="G17" s="131"/>
      <c r="H17" s="131"/>
      <c r="I17" s="131"/>
      <c r="J17" s="131"/>
      <c r="K17" s="131"/>
      <c r="L17" s="131"/>
      <c r="M17" s="131"/>
      <c r="N17" s="132"/>
    </row>
    <row r="18" spans="1:14" ht="4.9000000000000004" customHeight="1" x14ac:dyDescent="0.25">
      <c r="A18" s="138"/>
      <c r="B18" s="139"/>
      <c r="C18" s="133"/>
      <c r="D18" s="134"/>
      <c r="E18" s="134"/>
      <c r="F18" s="134"/>
      <c r="G18" s="134"/>
      <c r="H18" s="134"/>
      <c r="I18" s="134"/>
      <c r="J18" s="134"/>
      <c r="K18" s="134"/>
      <c r="L18" s="134"/>
      <c r="M18" s="134"/>
      <c r="N18" s="135"/>
    </row>
    <row r="19" spans="1:14" ht="12.75" customHeight="1" x14ac:dyDescent="0.25">
      <c r="A19" s="7"/>
      <c r="B19" s="8"/>
      <c r="C19" s="140" t="s">
        <v>9</v>
      </c>
      <c r="D19" s="141"/>
      <c r="E19" s="141"/>
      <c r="F19" s="141"/>
      <c r="G19" s="141"/>
      <c r="H19" s="142"/>
      <c r="I19" s="146">
        <v>2025</v>
      </c>
      <c r="J19" s="146"/>
      <c r="K19" s="146">
        <v>2026</v>
      </c>
      <c r="L19" s="146"/>
      <c r="M19" s="146">
        <v>2027</v>
      </c>
      <c r="N19" s="146"/>
    </row>
    <row r="20" spans="1:14" ht="12.75" customHeight="1" x14ac:dyDescent="0.25">
      <c r="A20" s="7"/>
      <c r="B20" s="8"/>
      <c r="C20" s="143"/>
      <c r="D20" s="144"/>
      <c r="E20" s="144"/>
      <c r="F20" s="144"/>
      <c r="G20" s="144"/>
      <c r="H20" s="145"/>
      <c r="I20" s="111" t="s">
        <v>38</v>
      </c>
      <c r="J20" s="111"/>
      <c r="K20" s="111" t="s">
        <v>38</v>
      </c>
      <c r="L20" s="111"/>
      <c r="M20" s="111" t="s">
        <v>38</v>
      </c>
      <c r="N20" s="112"/>
    </row>
    <row r="21" spans="1:14" ht="18.75" customHeight="1" x14ac:dyDescent="0.25">
      <c r="A21" s="113" t="s">
        <v>10</v>
      </c>
      <c r="B21" s="114"/>
      <c r="C21" s="114"/>
      <c r="D21" s="114"/>
      <c r="E21" s="114"/>
      <c r="F21" s="114"/>
      <c r="G21" s="114"/>
      <c r="H21" s="114"/>
      <c r="I21" s="114"/>
      <c r="J21" s="114"/>
      <c r="K21" s="114"/>
      <c r="L21" s="114"/>
      <c r="M21" s="114"/>
      <c r="N21" s="115"/>
    </row>
    <row r="22" spans="1:14" ht="45.65" customHeight="1" x14ac:dyDescent="0.25">
      <c r="A22" s="31">
        <f>IF(B22&lt;&gt;"",1,"")</f>
        <v>1</v>
      </c>
      <c r="B22" s="122" t="s">
        <v>51</v>
      </c>
      <c r="C22" s="123"/>
      <c r="D22" s="123"/>
      <c r="E22" s="123"/>
      <c r="F22" s="123"/>
      <c r="G22" s="124"/>
      <c r="H22" s="32">
        <v>4</v>
      </c>
      <c r="I22" s="119" t="s">
        <v>122</v>
      </c>
      <c r="J22" s="120"/>
      <c r="K22" s="120"/>
      <c r="L22" s="120"/>
      <c r="M22" s="120"/>
      <c r="N22" s="121"/>
    </row>
    <row r="23" spans="1:14" ht="37.15" customHeight="1" x14ac:dyDescent="0.25">
      <c r="A23" s="33">
        <f>IF(B23&lt;&gt;"",A22+1,"")</f>
        <v>2</v>
      </c>
      <c r="B23" s="122" t="s">
        <v>52</v>
      </c>
      <c r="C23" s="123"/>
      <c r="D23" s="123"/>
      <c r="E23" s="123"/>
      <c r="F23" s="123"/>
      <c r="G23" s="124"/>
      <c r="H23" s="34">
        <f>IF(I23&lt;&gt;"",H22+1,"")</f>
        <v>5</v>
      </c>
      <c r="I23" s="122" t="s">
        <v>79</v>
      </c>
      <c r="J23" s="123"/>
      <c r="K23" s="123"/>
      <c r="L23" s="123"/>
      <c r="M23" s="123"/>
      <c r="N23" s="124"/>
    </row>
    <row r="24" spans="1:14" ht="36" customHeight="1" x14ac:dyDescent="0.25">
      <c r="A24" s="33">
        <f>IF(B24&lt;&gt;"",A23+1,"")</f>
        <v>3</v>
      </c>
      <c r="B24" s="122" t="s">
        <v>53</v>
      </c>
      <c r="C24" s="123"/>
      <c r="D24" s="123"/>
      <c r="E24" s="123"/>
      <c r="F24" s="123"/>
      <c r="G24" s="124"/>
      <c r="H24" s="34"/>
      <c r="I24" s="122"/>
      <c r="J24" s="123"/>
      <c r="K24" s="123"/>
      <c r="L24" s="123"/>
      <c r="M24" s="123"/>
      <c r="N24" s="124"/>
    </row>
    <row r="25" spans="1:14" ht="12.75" customHeight="1" x14ac:dyDescent="0.25">
      <c r="A25" s="9"/>
      <c r="B25" s="10"/>
      <c r="C25" s="10"/>
      <c r="D25" s="10"/>
      <c r="E25" s="10"/>
      <c r="F25" s="10"/>
      <c r="G25" s="10"/>
      <c r="H25" s="10"/>
      <c r="I25" s="10"/>
      <c r="J25" s="10"/>
      <c r="K25" s="10"/>
      <c r="L25" s="10"/>
      <c r="M25" s="10"/>
      <c r="N25" s="11"/>
    </row>
    <row r="26" spans="1:14" x14ac:dyDescent="0.25">
      <c r="A26" s="150" t="s">
        <v>11</v>
      </c>
      <c r="B26" s="151"/>
      <c r="C26" s="151"/>
      <c r="D26" s="151"/>
      <c r="E26" s="151"/>
      <c r="F26" s="151"/>
      <c r="G26" s="151"/>
      <c r="H26" s="151"/>
      <c r="I26" s="151"/>
      <c r="J26" s="151"/>
      <c r="K26" s="151"/>
      <c r="L26" s="151"/>
      <c r="M26" s="151"/>
      <c r="N26" s="152"/>
    </row>
    <row r="27" spans="1:14" x14ac:dyDescent="0.25">
      <c r="A27" s="153" t="s">
        <v>43</v>
      </c>
      <c r="B27" s="154"/>
      <c r="C27" s="154"/>
      <c r="D27" s="154"/>
      <c r="E27" s="154"/>
      <c r="F27" s="154"/>
      <c r="G27" s="155" t="s">
        <v>12</v>
      </c>
      <c r="H27" s="156"/>
      <c r="I27" s="155" t="s">
        <v>13</v>
      </c>
      <c r="J27" s="156"/>
      <c r="K27" s="155" t="s">
        <v>14</v>
      </c>
      <c r="L27" s="156"/>
      <c r="M27" s="52">
        <v>2025</v>
      </c>
      <c r="N27" s="52">
        <v>2026</v>
      </c>
    </row>
    <row r="28" spans="1:14" ht="21" customHeight="1" x14ac:dyDescent="0.25">
      <c r="A28" s="198" t="s">
        <v>133</v>
      </c>
      <c r="B28" s="199"/>
      <c r="C28" s="199"/>
      <c r="D28" s="199"/>
      <c r="E28" s="199"/>
      <c r="F28" s="200"/>
      <c r="G28" s="201" t="s">
        <v>130</v>
      </c>
      <c r="H28" s="202"/>
      <c r="I28" s="162"/>
      <c r="J28" s="163"/>
      <c r="K28" s="162"/>
      <c r="L28" s="163"/>
      <c r="M28" s="12"/>
      <c r="N28" s="22"/>
    </row>
    <row r="29" spans="1:14" ht="23.5" customHeight="1" x14ac:dyDescent="0.25">
      <c r="A29" s="193" t="s">
        <v>86</v>
      </c>
      <c r="B29" s="194"/>
      <c r="C29" s="194"/>
      <c r="D29" s="194"/>
      <c r="E29" s="194"/>
      <c r="F29" s="195"/>
      <c r="G29" s="196">
        <v>24</v>
      </c>
      <c r="H29" s="197"/>
      <c r="I29" s="160"/>
      <c r="J29" s="161"/>
      <c r="K29" s="160"/>
      <c r="L29" s="161"/>
      <c r="M29" s="13"/>
      <c r="N29" s="23"/>
    </row>
    <row r="30" spans="1:14" x14ac:dyDescent="0.25">
      <c r="A30" s="164"/>
      <c r="B30" s="165"/>
      <c r="C30" s="165"/>
      <c r="D30" s="165"/>
      <c r="E30" s="165"/>
      <c r="F30" s="166"/>
      <c r="G30" s="160"/>
      <c r="H30" s="161"/>
      <c r="I30" s="160"/>
      <c r="J30" s="161"/>
      <c r="K30" s="160"/>
      <c r="L30" s="161"/>
      <c r="M30" s="13"/>
      <c r="N30" s="23"/>
    </row>
    <row r="31" spans="1:14" x14ac:dyDescent="0.25">
      <c r="A31" s="160"/>
      <c r="B31" s="173"/>
      <c r="C31" s="173"/>
      <c r="D31" s="173"/>
      <c r="E31" s="173"/>
      <c r="F31" s="161"/>
      <c r="G31" s="160"/>
      <c r="H31" s="161"/>
      <c r="I31" s="160"/>
      <c r="J31" s="161"/>
      <c r="K31" s="160"/>
      <c r="L31" s="161"/>
      <c r="M31" s="13"/>
      <c r="N31" s="23"/>
    </row>
    <row r="32" spans="1:14" x14ac:dyDescent="0.25">
      <c r="A32" s="153" t="s">
        <v>56</v>
      </c>
      <c r="B32" s="154"/>
      <c r="C32" s="154"/>
      <c r="D32" s="154"/>
      <c r="E32" s="154"/>
      <c r="F32" s="154"/>
      <c r="G32" s="155" t="s">
        <v>12</v>
      </c>
      <c r="H32" s="156"/>
      <c r="I32" s="155" t="s">
        <v>13</v>
      </c>
      <c r="J32" s="156"/>
      <c r="K32" s="155" t="s">
        <v>14</v>
      </c>
      <c r="L32" s="156"/>
      <c r="M32" s="52">
        <v>2025</v>
      </c>
      <c r="N32" s="52">
        <v>2026</v>
      </c>
    </row>
    <row r="33" spans="1:14" x14ac:dyDescent="0.25">
      <c r="A33" s="190"/>
      <c r="B33" s="191"/>
      <c r="C33" s="191"/>
      <c r="D33" s="191"/>
      <c r="E33" s="191"/>
      <c r="F33" s="192"/>
      <c r="G33" s="189"/>
      <c r="H33" s="163"/>
      <c r="I33" s="162"/>
      <c r="J33" s="163"/>
      <c r="K33" s="162"/>
      <c r="L33" s="163"/>
      <c r="M33" s="12"/>
      <c r="N33" s="22"/>
    </row>
    <row r="34" spans="1:14" x14ac:dyDescent="0.25">
      <c r="A34" s="160"/>
      <c r="B34" s="173"/>
      <c r="C34" s="173"/>
      <c r="D34" s="173"/>
      <c r="E34" s="173"/>
      <c r="F34" s="161"/>
      <c r="G34" s="160"/>
      <c r="H34" s="161"/>
      <c r="I34" s="160"/>
      <c r="J34" s="161"/>
      <c r="K34" s="160"/>
      <c r="L34" s="161"/>
      <c r="M34" s="13"/>
      <c r="N34" s="23"/>
    </row>
    <row r="35" spans="1:14" x14ac:dyDescent="0.25">
      <c r="A35" s="160"/>
      <c r="B35" s="173"/>
      <c r="C35" s="173"/>
      <c r="D35" s="173"/>
      <c r="E35" s="173"/>
      <c r="F35" s="161"/>
      <c r="G35" s="160"/>
      <c r="H35" s="161"/>
      <c r="I35" s="160"/>
      <c r="J35" s="161"/>
      <c r="K35" s="160"/>
      <c r="L35" s="161"/>
      <c r="M35" s="13"/>
      <c r="N35" s="23"/>
    </row>
    <row r="36" spans="1:14" x14ac:dyDescent="0.25">
      <c r="A36" s="153" t="s">
        <v>44</v>
      </c>
      <c r="B36" s="154"/>
      <c r="C36" s="154"/>
      <c r="D36" s="154"/>
      <c r="E36" s="154"/>
      <c r="F36" s="154"/>
      <c r="G36" s="155" t="s">
        <v>12</v>
      </c>
      <c r="H36" s="156"/>
      <c r="I36" s="155" t="s">
        <v>13</v>
      </c>
      <c r="J36" s="156"/>
      <c r="K36" s="155" t="s">
        <v>14</v>
      </c>
      <c r="L36" s="156"/>
      <c r="M36" s="52">
        <v>2025</v>
      </c>
      <c r="N36" s="52">
        <v>2026</v>
      </c>
    </row>
    <row r="37" spans="1:14" ht="16.899999999999999" customHeight="1" x14ac:dyDescent="0.25">
      <c r="A37" s="164" t="s">
        <v>54</v>
      </c>
      <c r="B37" s="165"/>
      <c r="C37" s="165"/>
      <c r="D37" s="165"/>
      <c r="E37" s="165"/>
      <c r="F37" s="166"/>
      <c r="G37" s="189">
        <v>1</v>
      </c>
      <c r="H37" s="163"/>
      <c r="I37" s="174"/>
      <c r="J37" s="175"/>
      <c r="K37" s="174"/>
      <c r="L37" s="175"/>
      <c r="M37" s="14"/>
      <c r="N37" s="24"/>
    </row>
    <row r="38" spans="1:14" x14ac:dyDescent="0.25">
      <c r="A38" s="160"/>
      <c r="B38" s="173"/>
      <c r="C38" s="173"/>
      <c r="D38" s="173"/>
      <c r="E38" s="173"/>
      <c r="F38" s="161"/>
      <c r="G38" s="160"/>
      <c r="H38" s="161"/>
      <c r="I38" s="160"/>
      <c r="J38" s="161"/>
      <c r="K38" s="160"/>
      <c r="L38" s="161"/>
      <c r="M38" s="13"/>
      <c r="N38" s="23"/>
    </row>
    <row r="39" spans="1:14" x14ac:dyDescent="0.25">
      <c r="A39" s="160"/>
      <c r="B39" s="173"/>
      <c r="C39" s="173"/>
      <c r="D39" s="173"/>
      <c r="E39" s="173"/>
      <c r="F39" s="161"/>
      <c r="G39" s="160"/>
      <c r="H39" s="161"/>
      <c r="I39" s="160"/>
      <c r="J39" s="161"/>
      <c r="K39" s="160"/>
      <c r="L39" s="161"/>
      <c r="M39" s="13"/>
      <c r="N39" s="23"/>
    </row>
    <row r="40" spans="1:14" x14ac:dyDescent="0.25">
      <c r="A40" s="160"/>
      <c r="B40" s="173"/>
      <c r="C40" s="173"/>
      <c r="D40" s="173"/>
      <c r="E40" s="173"/>
      <c r="F40" s="161"/>
      <c r="G40" s="160"/>
      <c r="H40" s="161"/>
      <c r="I40" s="160"/>
      <c r="J40" s="161"/>
      <c r="K40" s="160"/>
      <c r="L40" s="161"/>
      <c r="M40" s="13"/>
      <c r="N40" s="23"/>
    </row>
    <row r="41" spans="1:14" x14ac:dyDescent="0.25">
      <c r="A41" s="153" t="s">
        <v>15</v>
      </c>
      <c r="B41" s="154"/>
      <c r="C41" s="154"/>
      <c r="D41" s="154"/>
      <c r="E41" s="154"/>
      <c r="F41" s="154"/>
      <c r="G41" s="155" t="s">
        <v>12</v>
      </c>
      <c r="H41" s="156"/>
      <c r="I41" s="155" t="s">
        <v>13</v>
      </c>
      <c r="J41" s="156"/>
      <c r="K41" s="155" t="s">
        <v>14</v>
      </c>
      <c r="L41" s="156"/>
      <c r="M41" s="52">
        <v>2025</v>
      </c>
      <c r="N41" s="52">
        <v>2026</v>
      </c>
    </row>
    <row r="42" spans="1:14" ht="13.15" customHeight="1" x14ac:dyDescent="0.25">
      <c r="A42" s="164"/>
      <c r="B42" s="165"/>
      <c r="C42" s="165"/>
      <c r="D42" s="165"/>
      <c r="E42" s="165"/>
      <c r="F42" s="166"/>
      <c r="G42" s="167"/>
      <c r="H42" s="161"/>
      <c r="I42" s="162"/>
      <c r="J42" s="163"/>
      <c r="K42" s="162"/>
      <c r="L42" s="163"/>
      <c r="M42" s="12"/>
      <c r="N42" s="22"/>
    </row>
    <row r="44" spans="1:14" x14ac:dyDescent="0.25">
      <c r="A44" s="150" t="s">
        <v>16</v>
      </c>
      <c r="B44" s="151"/>
      <c r="C44" s="151"/>
      <c r="D44" s="151"/>
      <c r="E44" s="151"/>
      <c r="F44" s="151"/>
      <c r="G44" s="151"/>
      <c r="H44" s="151"/>
      <c r="I44" s="151"/>
      <c r="J44" s="151"/>
      <c r="K44" s="151"/>
      <c r="L44" s="151"/>
      <c r="M44" s="151"/>
      <c r="N44" s="152"/>
    </row>
    <row r="45" spans="1:14" ht="39.75" customHeight="1" x14ac:dyDescent="0.25">
      <c r="A45" s="126" t="s">
        <v>17</v>
      </c>
      <c r="B45" s="126"/>
      <c r="C45" s="37" t="s">
        <v>18</v>
      </c>
      <c r="D45" s="37" t="s">
        <v>19</v>
      </c>
      <c r="E45" s="37" t="s">
        <v>20</v>
      </c>
      <c r="F45" s="37" t="s">
        <v>21</v>
      </c>
      <c r="G45" s="37" t="s">
        <v>22</v>
      </c>
      <c r="H45" s="37" t="s">
        <v>23</v>
      </c>
      <c r="I45" s="37" t="s">
        <v>24</v>
      </c>
      <c r="J45" s="37" t="s">
        <v>25</v>
      </c>
      <c r="K45" s="37" t="s">
        <v>26</v>
      </c>
      <c r="L45" s="37" t="s">
        <v>27</v>
      </c>
      <c r="M45" s="37" t="s">
        <v>28</v>
      </c>
      <c r="N45" s="37" t="s">
        <v>29</v>
      </c>
    </row>
    <row r="46" spans="1:14" ht="12" customHeight="1" x14ac:dyDescent="0.25">
      <c r="A46" s="185">
        <f>IF(A22&gt;0,A22,"")</f>
        <v>1</v>
      </c>
      <c r="B46" s="186"/>
      <c r="C46" s="38" t="s">
        <v>40</v>
      </c>
      <c r="D46" s="27"/>
      <c r="E46" s="27"/>
      <c r="F46" s="27"/>
      <c r="G46" s="27"/>
      <c r="H46" s="27"/>
      <c r="I46" s="27"/>
      <c r="J46" s="27"/>
      <c r="K46" s="27"/>
      <c r="L46" s="27"/>
      <c r="M46" s="27"/>
      <c r="N46" s="27"/>
    </row>
    <row r="47" spans="1:14" ht="12" customHeight="1" thickBot="1" x14ac:dyDescent="0.3">
      <c r="A47" s="187"/>
      <c r="B47" s="188"/>
      <c r="C47" s="49"/>
      <c r="D47" s="15"/>
      <c r="E47" s="15"/>
      <c r="F47" s="15"/>
      <c r="G47" s="15"/>
      <c r="H47" s="15"/>
      <c r="I47" s="15"/>
      <c r="J47" s="15"/>
      <c r="K47" s="15"/>
      <c r="L47" s="15"/>
      <c r="M47" s="15"/>
      <c r="N47" s="15"/>
    </row>
    <row r="48" spans="1:14" ht="12" customHeight="1" x14ac:dyDescent="0.25">
      <c r="A48" s="185">
        <f>IF(A23&gt;0,A23,"")</f>
        <v>2</v>
      </c>
      <c r="B48" s="186"/>
      <c r="C48" s="16"/>
      <c r="D48" s="19" t="s">
        <v>40</v>
      </c>
      <c r="E48" s="19" t="s">
        <v>40</v>
      </c>
      <c r="F48" s="19" t="s">
        <v>40</v>
      </c>
      <c r="G48" s="16"/>
      <c r="H48" s="16"/>
      <c r="I48" s="16"/>
      <c r="J48" s="16"/>
      <c r="K48" s="16"/>
      <c r="L48" s="16"/>
      <c r="M48" s="16"/>
      <c r="N48" s="16"/>
    </row>
    <row r="49" spans="1:14" ht="12" customHeight="1" thickBot="1" x14ac:dyDescent="0.3">
      <c r="A49" s="187"/>
      <c r="B49" s="188"/>
      <c r="C49" s="15"/>
      <c r="D49" s="49"/>
      <c r="E49" s="49"/>
      <c r="F49" s="49"/>
      <c r="G49" s="15"/>
      <c r="H49" s="15"/>
      <c r="I49" s="15"/>
      <c r="J49" s="15"/>
      <c r="K49" s="15"/>
      <c r="L49" s="15"/>
      <c r="M49" s="15"/>
      <c r="N49" s="15"/>
    </row>
    <row r="50" spans="1:14" ht="12" customHeight="1" x14ac:dyDescent="0.25">
      <c r="A50" s="185">
        <f>IF(A24&gt;0,A24,"")</f>
        <v>3</v>
      </c>
      <c r="B50" s="186"/>
      <c r="C50" s="16"/>
      <c r="D50" s="19" t="s">
        <v>40</v>
      </c>
      <c r="E50" s="19" t="s">
        <v>40</v>
      </c>
      <c r="F50" s="19" t="s">
        <v>40</v>
      </c>
      <c r="G50" s="16"/>
      <c r="H50" s="19" t="s">
        <v>39</v>
      </c>
      <c r="I50" s="16"/>
      <c r="J50" s="19" t="s">
        <v>39</v>
      </c>
      <c r="K50" s="16"/>
      <c r="L50" s="19" t="s">
        <v>39</v>
      </c>
      <c r="M50" s="16"/>
      <c r="N50" s="19" t="s">
        <v>39</v>
      </c>
    </row>
    <row r="51" spans="1:14" ht="12" customHeight="1" thickBot="1" x14ac:dyDescent="0.3">
      <c r="A51" s="187"/>
      <c r="B51" s="188"/>
      <c r="C51" s="15"/>
      <c r="D51" s="49"/>
      <c r="E51" s="49"/>
      <c r="F51" s="49"/>
      <c r="G51" s="15"/>
      <c r="H51" s="15"/>
      <c r="I51" s="15"/>
      <c r="J51" s="15"/>
      <c r="K51" s="15"/>
      <c r="L51" s="15"/>
      <c r="M51" s="15"/>
      <c r="N51" s="15"/>
    </row>
    <row r="52" spans="1:14" ht="12" customHeight="1" x14ac:dyDescent="0.25">
      <c r="A52" s="185">
        <f>IF(H22&gt;0,H22,"")</f>
        <v>4</v>
      </c>
      <c r="B52" s="186"/>
      <c r="C52" s="19" t="s">
        <v>39</v>
      </c>
      <c r="D52" s="81" t="s">
        <v>39</v>
      </c>
      <c r="E52" s="81" t="s">
        <v>39</v>
      </c>
      <c r="F52" s="81" t="s">
        <v>39</v>
      </c>
      <c r="G52" s="19" t="s">
        <v>39</v>
      </c>
      <c r="H52" s="16"/>
      <c r="I52" s="16"/>
      <c r="J52" s="16"/>
      <c r="K52" s="16"/>
      <c r="L52" s="16"/>
      <c r="M52" s="16"/>
      <c r="N52" s="16"/>
    </row>
    <row r="53" spans="1:14" ht="12" customHeight="1" thickBot="1" x14ac:dyDescent="0.3">
      <c r="A53" s="187"/>
      <c r="B53" s="188"/>
      <c r="C53" s="15"/>
      <c r="D53" s="15"/>
      <c r="E53" s="15"/>
      <c r="F53" s="15"/>
      <c r="G53" s="15"/>
      <c r="H53" s="49"/>
      <c r="I53" s="49"/>
      <c r="J53" s="49"/>
      <c r="K53" s="49"/>
      <c r="L53" s="49"/>
      <c r="M53" s="49"/>
      <c r="N53" s="49"/>
    </row>
    <row r="54" spans="1:14" ht="12" customHeight="1" x14ac:dyDescent="0.25">
      <c r="A54" s="185">
        <f>IF(H23&gt;0,H23,"")</f>
        <v>5</v>
      </c>
      <c r="B54" s="186"/>
      <c r="C54" s="16"/>
      <c r="D54" s="16"/>
      <c r="E54" s="16"/>
      <c r="F54" s="16"/>
      <c r="G54" s="16"/>
      <c r="H54" s="19" t="s">
        <v>40</v>
      </c>
      <c r="I54" s="19" t="s">
        <v>40</v>
      </c>
      <c r="J54" s="19" t="s">
        <v>40</v>
      </c>
      <c r="K54" s="19" t="s">
        <v>40</v>
      </c>
      <c r="L54" s="19" t="s">
        <v>40</v>
      </c>
      <c r="M54" s="19" t="s">
        <v>40</v>
      </c>
      <c r="N54" s="19" t="s">
        <v>40</v>
      </c>
    </row>
    <row r="55" spans="1:14" ht="12" customHeight="1" thickBot="1" x14ac:dyDescent="0.3">
      <c r="A55" s="187"/>
      <c r="B55" s="188"/>
      <c r="C55" s="17"/>
      <c r="D55" s="17"/>
      <c r="E55" s="17"/>
      <c r="F55" s="17"/>
      <c r="G55" s="17"/>
      <c r="H55" s="50"/>
      <c r="I55" s="50"/>
      <c r="J55" s="50"/>
      <c r="K55" s="50"/>
      <c r="L55" s="50"/>
      <c r="M55" s="50"/>
      <c r="N55" s="50"/>
    </row>
    <row r="56" spans="1:14" ht="12" customHeight="1" x14ac:dyDescent="0.25">
      <c r="A56" s="185"/>
      <c r="B56" s="186"/>
      <c r="C56" s="16"/>
      <c r="D56" s="16"/>
      <c r="E56" s="16"/>
      <c r="F56" s="16"/>
      <c r="G56" s="16"/>
      <c r="H56" s="16"/>
      <c r="I56" s="16"/>
      <c r="J56" s="16"/>
      <c r="K56" s="16"/>
      <c r="L56" s="16"/>
      <c r="M56" s="19"/>
      <c r="N56" s="19"/>
    </row>
    <row r="57" spans="1:14" ht="12" customHeight="1" thickBot="1" x14ac:dyDescent="0.3">
      <c r="A57" s="187"/>
      <c r="B57" s="188"/>
      <c r="C57" s="17"/>
      <c r="D57" s="17"/>
      <c r="E57" s="17"/>
      <c r="F57" s="17"/>
      <c r="G57" s="17"/>
      <c r="H57" s="17"/>
      <c r="I57" s="17"/>
      <c r="J57" s="17"/>
      <c r="K57" s="17"/>
      <c r="L57" s="17"/>
      <c r="M57" s="17"/>
      <c r="N57" s="17"/>
    </row>
    <row r="60" spans="1:14" x14ac:dyDescent="0.25">
      <c r="A60" s="150" t="s">
        <v>41</v>
      </c>
      <c r="B60" s="151"/>
      <c r="C60" s="151"/>
      <c r="D60" s="151"/>
      <c r="E60" s="151"/>
      <c r="F60" s="151"/>
      <c r="G60" s="151"/>
      <c r="H60" s="151"/>
      <c r="I60" s="151"/>
      <c r="J60" s="151"/>
      <c r="K60" s="151"/>
      <c r="L60" s="151"/>
      <c r="M60" s="151"/>
      <c r="N60" s="152"/>
    </row>
    <row r="61" spans="1:14" ht="36" customHeight="1" x14ac:dyDescent="0.25">
      <c r="A61" s="21" t="s">
        <v>30</v>
      </c>
      <c r="B61" s="181" t="s">
        <v>31</v>
      </c>
      <c r="C61" s="182"/>
      <c r="D61" s="182"/>
      <c r="E61" s="182"/>
      <c r="F61" s="182"/>
      <c r="G61" s="182"/>
      <c r="H61" s="182"/>
      <c r="I61" s="182"/>
      <c r="J61" s="182"/>
      <c r="K61" s="182"/>
      <c r="L61" s="183"/>
      <c r="M61" s="184" t="s">
        <v>32</v>
      </c>
      <c r="N61" s="184"/>
    </row>
    <row r="62" spans="1:14" x14ac:dyDescent="0.25">
      <c r="A62" s="44" t="s">
        <v>85</v>
      </c>
      <c r="B62" s="179" t="s">
        <v>94</v>
      </c>
      <c r="C62" s="179"/>
      <c r="D62" s="179"/>
      <c r="E62" s="179"/>
      <c r="F62" s="179"/>
      <c r="G62" s="179"/>
      <c r="H62" s="179"/>
      <c r="I62" s="179"/>
      <c r="J62" s="179"/>
      <c r="K62" s="179"/>
      <c r="L62" s="179"/>
      <c r="M62" s="180">
        <v>0.3</v>
      </c>
      <c r="N62" s="180"/>
    </row>
    <row r="63" spans="1:14" x14ac:dyDescent="0.25">
      <c r="A63" s="44" t="s">
        <v>80</v>
      </c>
      <c r="B63" s="179" t="s">
        <v>61</v>
      </c>
      <c r="C63" s="179"/>
      <c r="D63" s="179"/>
      <c r="E63" s="179"/>
      <c r="F63" s="179"/>
      <c r="G63" s="179"/>
      <c r="H63" s="179"/>
      <c r="I63" s="179"/>
      <c r="J63" s="179"/>
      <c r="K63" s="179"/>
      <c r="L63" s="179"/>
      <c r="M63" s="180">
        <v>0.2</v>
      </c>
      <c r="N63" s="180"/>
    </row>
    <row r="64" spans="1:14" x14ac:dyDescent="0.25">
      <c r="A64" s="44" t="s">
        <v>80</v>
      </c>
      <c r="B64" s="179" t="s">
        <v>72</v>
      </c>
      <c r="C64" s="179"/>
      <c r="D64" s="179"/>
      <c r="E64" s="179"/>
      <c r="F64" s="179"/>
      <c r="G64" s="179"/>
      <c r="H64" s="179"/>
      <c r="I64" s="179"/>
      <c r="J64" s="179"/>
      <c r="K64" s="179"/>
      <c r="L64" s="179"/>
      <c r="M64" s="180">
        <v>0.2</v>
      </c>
      <c r="N64" s="180"/>
    </row>
    <row r="65" spans="1:14" x14ac:dyDescent="0.25">
      <c r="A65" s="44" t="s">
        <v>63</v>
      </c>
      <c r="B65" s="179" t="s">
        <v>73</v>
      </c>
      <c r="C65" s="179"/>
      <c r="D65" s="179"/>
      <c r="E65" s="179"/>
      <c r="F65" s="179"/>
      <c r="G65" s="179"/>
      <c r="H65" s="179"/>
      <c r="I65" s="179"/>
      <c r="J65" s="179"/>
      <c r="K65" s="179"/>
      <c r="L65" s="179"/>
      <c r="M65" s="180">
        <v>0.15</v>
      </c>
      <c r="N65" s="180"/>
    </row>
    <row r="66" spans="1:14" x14ac:dyDescent="0.25">
      <c r="A66" s="44" t="s">
        <v>63</v>
      </c>
      <c r="B66" s="179" t="s">
        <v>62</v>
      </c>
      <c r="C66" s="179"/>
      <c r="D66" s="179"/>
      <c r="E66" s="179"/>
      <c r="F66" s="179"/>
      <c r="G66" s="179"/>
      <c r="H66" s="179"/>
      <c r="I66" s="179"/>
      <c r="J66" s="179"/>
      <c r="K66" s="179"/>
      <c r="L66" s="179"/>
      <c r="M66" s="180">
        <v>0.15</v>
      </c>
      <c r="N66" s="180"/>
    </row>
    <row r="65471" spans="251:255" x14ac:dyDescent="0.25">
      <c r="IQ65471" s="8" t="s">
        <v>33</v>
      </c>
      <c r="IR65471" s="8" t="s">
        <v>34</v>
      </c>
      <c r="IS65471" s="8" t="s">
        <v>35</v>
      </c>
      <c r="IT65471" s="8" t="s">
        <v>36</v>
      </c>
      <c r="IU65471" s="8" t="s">
        <v>37</v>
      </c>
    </row>
    <row r="65472" spans="251:255" x14ac:dyDescent="0.25">
      <c r="IQ65472" s="8" t="e">
        <f>#REF!&amp;#REF!</f>
        <v>#REF!</v>
      </c>
      <c r="IR65472" s="8">
        <f>$A$14</f>
        <v>0</v>
      </c>
      <c r="IS65472" s="8" t="e">
        <f>$B$22&amp;" - "&amp;$B$23&amp;" - "&amp;$B$24&amp;" - "&amp;#REF!&amp;" - "&amp;$I$22&amp;" - "&amp;$I$23&amp;" - "&amp;$I$24&amp;" - "&amp;#REF!</f>
        <v>#REF!</v>
      </c>
      <c r="IT65472" s="8" t="e">
        <f>$A$28&amp;": "&amp;$I$28&amp;" - "&amp;#REF!&amp;": "&amp;#REF!&amp;" - "&amp;$A$32&amp;": "&amp;$I$32&amp;" - "&amp;$A$33&amp;": "&amp;$I$33&amp;" - "&amp;#REF!&amp;": "&amp;#REF!&amp;" - "&amp;$A$35&amp;": "&amp;$I$35&amp;" - "&amp;$A$36&amp;": "&amp;$I$36&amp;" - "&amp;$A$37&amp;": "&amp;$I$37&amp;" - "&amp;#REF!&amp;": "&amp;#REF!&amp;" - "&amp;$A$40&amp;": "&amp;$I$40&amp;" - "&amp;$A$41&amp;": "&amp;$I$41&amp;" - "&amp;$A$42&amp;": "&amp;$I$42&amp;" - "&amp;#REF!&amp;": "&amp;#REF!</f>
        <v>#REF!</v>
      </c>
      <c r="IU65472" s="8" t="e">
        <f>#REF!</f>
        <v>#REF!</v>
      </c>
    </row>
  </sheetData>
  <sheetProtection formatCells="0" formatColumns="0" formatRows="0"/>
  <mergeCells count="120">
    <mergeCell ref="A5:B5"/>
    <mergeCell ref="C5:H5"/>
    <mergeCell ref="I5:J5"/>
    <mergeCell ref="K5:N5"/>
    <mergeCell ref="A6:B6"/>
    <mergeCell ref="C6:H6"/>
    <mergeCell ref="I6:J6"/>
    <mergeCell ref="K6:N6"/>
    <mergeCell ref="A1:N1"/>
    <mergeCell ref="A2:D2"/>
    <mergeCell ref="E2:H2"/>
    <mergeCell ref="I2:N2"/>
    <mergeCell ref="A3:D4"/>
    <mergeCell ref="E3:H4"/>
    <mergeCell ref="I3:N4"/>
    <mergeCell ref="K20:L20"/>
    <mergeCell ref="M20:N20"/>
    <mergeCell ref="A21:N21"/>
    <mergeCell ref="B22:G22"/>
    <mergeCell ref="I22:N22"/>
    <mergeCell ref="B23:G23"/>
    <mergeCell ref="I23:N23"/>
    <mergeCell ref="A7:B7"/>
    <mergeCell ref="C7:N7"/>
    <mergeCell ref="C8:N18"/>
    <mergeCell ref="A10:B17"/>
    <mergeCell ref="A18:B18"/>
    <mergeCell ref="C19:H20"/>
    <mergeCell ref="I19:J19"/>
    <mergeCell ref="K19:L19"/>
    <mergeCell ref="M19:N19"/>
    <mergeCell ref="I20:J20"/>
    <mergeCell ref="A28:F28"/>
    <mergeCell ref="G28:H28"/>
    <mergeCell ref="I28:J28"/>
    <mergeCell ref="K28:L28"/>
    <mergeCell ref="B24:G24"/>
    <mergeCell ref="I24:N24"/>
    <mergeCell ref="A26:N26"/>
    <mergeCell ref="A27:F27"/>
    <mergeCell ref="G27:H27"/>
    <mergeCell ref="I27:J27"/>
    <mergeCell ref="K27:L27"/>
    <mergeCell ref="A31:F31"/>
    <mergeCell ref="G31:H31"/>
    <mergeCell ref="I31:J31"/>
    <mergeCell ref="K31:L31"/>
    <mergeCell ref="A32:F32"/>
    <mergeCell ref="G32:H32"/>
    <mergeCell ref="I32:J32"/>
    <mergeCell ref="K32:L32"/>
    <mergeCell ref="A29:F29"/>
    <mergeCell ref="G29:H29"/>
    <mergeCell ref="I29:J29"/>
    <mergeCell ref="K29:L29"/>
    <mergeCell ref="A30:F30"/>
    <mergeCell ref="G30:H30"/>
    <mergeCell ref="I30:J30"/>
    <mergeCell ref="K30:L30"/>
    <mergeCell ref="A35:F35"/>
    <mergeCell ref="G35:H35"/>
    <mergeCell ref="I35:J35"/>
    <mergeCell ref="K35:L35"/>
    <mergeCell ref="A36:F36"/>
    <mergeCell ref="G36:H36"/>
    <mergeCell ref="I36:J36"/>
    <mergeCell ref="K36:L36"/>
    <mergeCell ref="A33:F33"/>
    <mergeCell ref="G33:H33"/>
    <mergeCell ref="I33:J33"/>
    <mergeCell ref="K33:L33"/>
    <mergeCell ref="A34:F34"/>
    <mergeCell ref="G34:H34"/>
    <mergeCell ref="I34:J34"/>
    <mergeCell ref="K34:L34"/>
    <mergeCell ref="A39:F39"/>
    <mergeCell ref="G39:H39"/>
    <mergeCell ref="I39:J39"/>
    <mergeCell ref="K39:L39"/>
    <mergeCell ref="A40:F40"/>
    <mergeCell ref="G40:H40"/>
    <mergeCell ref="I40:J40"/>
    <mergeCell ref="K40:L40"/>
    <mergeCell ref="A37:F37"/>
    <mergeCell ref="G37:H37"/>
    <mergeCell ref="I37:J37"/>
    <mergeCell ref="K37:L37"/>
    <mergeCell ref="A38:F38"/>
    <mergeCell ref="G38:H38"/>
    <mergeCell ref="I38:J38"/>
    <mergeCell ref="K38:L38"/>
    <mergeCell ref="A46:B47"/>
    <mergeCell ref="A48:B49"/>
    <mergeCell ref="A50:B51"/>
    <mergeCell ref="A52:B53"/>
    <mergeCell ref="A54:B55"/>
    <mergeCell ref="A44:N44"/>
    <mergeCell ref="A45:B45"/>
    <mergeCell ref="A41:F41"/>
    <mergeCell ref="G41:H41"/>
    <mergeCell ref="I41:J41"/>
    <mergeCell ref="K41:L41"/>
    <mergeCell ref="A42:F42"/>
    <mergeCell ref="G42:H42"/>
    <mergeCell ref="I42:J42"/>
    <mergeCell ref="K42:L42"/>
    <mergeCell ref="B65:L65"/>
    <mergeCell ref="M65:N65"/>
    <mergeCell ref="B66:L66"/>
    <mergeCell ref="M66:N66"/>
    <mergeCell ref="B63:L63"/>
    <mergeCell ref="M63:N63"/>
    <mergeCell ref="B64:L64"/>
    <mergeCell ref="M64:N64"/>
    <mergeCell ref="A56:B57"/>
    <mergeCell ref="A60:N60"/>
    <mergeCell ref="B61:L61"/>
    <mergeCell ref="M61:N61"/>
    <mergeCell ref="B62:L62"/>
    <mergeCell ref="M62:N62"/>
  </mergeCells>
  <conditionalFormatting sqref="C46:N46 C48:N48 C50:N50 C52:N52 C54:N54 C56:N56">
    <cfRule type="cellIs" dxfId="12" priority="1" stopIfTrue="1" operator="equal">
      <formula>"x"</formula>
    </cfRule>
  </conditionalFormatting>
  <conditionalFormatting sqref="C47:N47 C49:N49 C51:N51 C53:N53 C55:N55 C57:N57">
    <cfRule type="cellIs" dxfId="11" priority="2" stopIfTrue="1" operator="equal">
      <formula>"x"</formula>
    </cfRule>
  </conditionalFormatting>
  <dataValidations count="1">
    <dataValidation showDropDown="1" errorTitle="Cronoprogramma" error="Attenzione: è possibile inserire solo il carattere X nel mese di riferimento." promptTitle="Cronoprogramma" prompt="Segnare con x i mesi interessati" sqref="C46:N57" xr:uid="{47E8C104-7D0B-4100-9C4B-E5DE9D30EBB3}"/>
  </dataValidations>
  <printOptions horizontalCentered="1"/>
  <pageMargins left="0.47" right="0.41" top="0.56000000000000005" bottom="0.52" header="0.23" footer="0.23622047244094491"/>
  <pageSetup paperSize="9" scale="96" orientation="portrait" horizontalDpi="300" verticalDpi="300" r:id="rId1"/>
  <headerFooter alignWithMargins="0"/>
  <rowBreaks count="1" manualBreakCount="1">
    <brk id="42" max="13"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oglio4">
    <tabColor rgb="FF00B050"/>
  </sheetPr>
  <dimension ref="A1:IU65466"/>
  <sheetViews>
    <sheetView zoomScale="90" zoomScaleNormal="90" workbookViewId="0">
      <selection activeCell="B24" sqref="B24:G24"/>
    </sheetView>
  </sheetViews>
  <sheetFormatPr defaultColWidth="9.26953125" defaultRowHeight="12.5" x14ac:dyDescent="0.25"/>
  <cols>
    <col min="1" max="1" width="9.7265625" style="1" bestFit="1" customWidth="1"/>
    <col min="2" max="2" width="8.54296875" style="1" customWidth="1"/>
    <col min="3" max="7" width="6.54296875" style="1" customWidth="1"/>
    <col min="8" max="8" width="7.26953125" style="1" customWidth="1"/>
    <col min="9" max="9" width="8.26953125" style="1" customWidth="1"/>
    <col min="10" max="14" width="6.54296875" style="1" customWidth="1"/>
    <col min="15" max="15" width="30.26953125" style="1" customWidth="1"/>
    <col min="16" max="16" width="10" style="1" bestFit="1" customWidth="1"/>
    <col min="17" max="244" width="9.26953125" style="1"/>
    <col min="245" max="245" width="14.26953125" style="1" bestFit="1" customWidth="1"/>
    <col min="246" max="16384" width="9.26953125" style="1"/>
  </cols>
  <sheetData>
    <row r="1" spans="1:14" ht="18" customHeight="1" thickBot="1" x14ac:dyDescent="0.3">
      <c r="A1" s="95" t="s">
        <v>92</v>
      </c>
      <c r="B1" s="95"/>
      <c r="C1" s="95"/>
      <c r="D1" s="95"/>
      <c r="E1" s="95"/>
      <c r="F1" s="95"/>
      <c r="G1" s="95"/>
      <c r="H1" s="95"/>
      <c r="I1" s="95"/>
      <c r="J1" s="95"/>
      <c r="K1" s="95"/>
      <c r="L1" s="95"/>
      <c r="M1" s="95"/>
      <c r="N1" s="95"/>
    </row>
    <row r="2" spans="1:14" s="2" customFormat="1" ht="12" thickBot="1" x14ac:dyDescent="0.3">
      <c r="A2" s="96" t="s">
        <v>0</v>
      </c>
      <c r="B2" s="97"/>
      <c r="C2" s="97"/>
      <c r="D2" s="97"/>
      <c r="E2" s="97" t="s">
        <v>1</v>
      </c>
      <c r="F2" s="97"/>
      <c r="G2" s="97"/>
      <c r="H2" s="97"/>
      <c r="I2" s="97" t="s">
        <v>2</v>
      </c>
      <c r="J2" s="97"/>
      <c r="K2" s="97"/>
      <c r="L2" s="97"/>
      <c r="M2" s="97"/>
      <c r="N2" s="98"/>
    </row>
    <row r="3" spans="1:14" s="2" customFormat="1" ht="11.5" x14ac:dyDescent="0.25">
      <c r="A3" s="99" t="s">
        <v>81</v>
      </c>
      <c r="B3" s="100"/>
      <c r="C3" s="100"/>
      <c r="D3" s="100"/>
      <c r="E3" s="103"/>
      <c r="F3" s="103"/>
      <c r="G3" s="103"/>
      <c r="H3" s="103"/>
      <c r="I3" s="105" t="s">
        <v>45</v>
      </c>
      <c r="J3" s="106"/>
      <c r="K3" s="106"/>
      <c r="L3" s="106"/>
      <c r="M3" s="106"/>
      <c r="N3" s="107"/>
    </row>
    <row r="4" spans="1:14" s="2" customFormat="1" ht="11.5" x14ac:dyDescent="0.25">
      <c r="A4" s="101"/>
      <c r="B4" s="102"/>
      <c r="C4" s="102"/>
      <c r="D4" s="102"/>
      <c r="E4" s="104"/>
      <c r="F4" s="104"/>
      <c r="G4" s="104"/>
      <c r="H4" s="104"/>
      <c r="I4" s="108"/>
      <c r="J4" s="109"/>
      <c r="K4" s="109"/>
      <c r="L4" s="109"/>
      <c r="M4" s="109"/>
      <c r="N4" s="110"/>
    </row>
    <row r="5" spans="1:14" s="2" customFormat="1" ht="27" customHeight="1" x14ac:dyDescent="0.25">
      <c r="A5" s="203" t="s">
        <v>3</v>
      </c>
      <c r="B5" s="204"/>
      <c r="C5" s="205"/>
      <c r="D5" s="205"/>
      <c r="E5" s="205"/>
      <c r="F5" s="205"/>
      <c r="G5" s="205"/>
      <c r="H5" s="205"/>
      <c r="I5" s="204" t="s">
        <v>4</v>
      </c>
      <c r="J5" s="204"/>
      <c r="K5" s="86" t="s">
        <v>42</v>
      </c>
      <c r="L5" s="87"/>
      <c r="M5" s="87"/>
      <c r="N5" s="88"/>
    </row>
    <row r="6" spans="1:14" ht="22.5" customHeight="1" x14ac:dyDescent="0.25">
      <c r="A6" s="206" t="s">
        <v>5</v>
      </c>
      <c r="B6" s="207"/>
      <c r="C6" s="208"/>
      <c r="D6" s="208"/>
      <c r="E6" s="208"/>
      <c r="F6" s="208"/>
      <c r="G6" s="208"/>
      <c r="H6" s="208"/>
      <c r="I6" s="207" t="s">
        <v>6</v>
      </c>
      <c r="J6" s="207"/>
      <c r="K6" s="92" t="s">
        <v>46</v>
      </c>
      <c r="L6" s="93"/>
      <c r="M6" s="93"/>
      <c r="N6" s="94"/>
    </row>
    <row r="7" spans="1:14" ht="29.25" customHeight="1" x14ac:dyDescent="0.25">
      <c r="A7" s="125" t="s">
        <v>7</v>
      </c>
      <c r="B7" s="126"/>
      <c r="C7" s="127" t="s">
        <v>47</v>
      </c>
      <c r="D7" s="128"/>
      <c r="E7" s="128"/>
      <c r="F7" s="128"/>
      <c r="G7" s="128"/>
      <c r="H7" s="128"/>
      <c r="I7" s="128"/>
      <c r="J7" s="128"/>
      <c r="K7" s="128"/>
      <c r="L7" s="128"/>
      <c r="M7" s="128"/>
      <c r="N7" s="129"/>
    </row>
    <row r="8" spans="1:14" ht="18" customHeight="1" x14ac:dyDescent="0.25">
      <c r="A8" s="3"/>
      <c r="B8" s="4"/>
      <c r="C8" s="130" t="s">
        <v>123</v>
      </c>
      <c r="D8" s="131"/>
      <c r="E8" s="131"/>
      <c r="F8" s="131"/>
      <c r="G8" s="131"/>
      <c r="H8" s="131"/>
      <c r="I8" s="131"/>
      <c r="J8" s="131"/>
      <c r="K8" s="131"/>
      <c r="L8" s="131"/>
      <c r="M8" s="131"/>
      <c r="N8" s="132"/>
    </row>
    <row r="9" spans="1:14" ht="15" customHeight="1" x14ac:dyDescent="0.25">
      <c r="A9" s="5"/>
      <c r="B9" s="6"/>
      <c r="C9" s="130"/>
      <c r="D9" s="131"/>
      <c r="E9" s="131"/>
      <c r="F9" s="131"/>
      <c r="G9" s="131"/>
      <c r="H9" s="131"/>
      <c r="I9" s="131"/>
      <c r="J9" s="131"/>
      <c r="K9" s="131"/>
      <c r="L9" s="131"/>
      <c r="M9" s="131"/>
      <c r="N9" s="132"/>
    </row>
    <row r="10" spans="1:14" ht="12.65" customHeight="1" x14ac:dyDescent="0.25">
      <c r="A10" s="136" t="s">
        <v>8</v>
      </c>
      <c r="B10" s="137"/>
      <c r="C10" s="130"/>
      <c r="D10" s="131"/>
      <c r="E10" s="131"/>
      <c r="F10" s="131"/>
      <c r="G10" s="131"/>
      <c r="H10" s="131"/>
      <c r="I10" s="131"/>
      <c r="J10" s="131"/>
      <c r="K10" s="131"/>
      <c r="L10" s="131"/>
      <c r="M10" s="131"/>
      <c r="N10" s="132"/>
    </row>
    <row r="11" spans="1:14" ht="12.75" customHeight="1" x14ac:dyDescent="0.25">
      <c r="A11" s="136"/>
      <c r="B11" s="137"/>
      <c r="C11" s="130"/>
      <c r="D11" s="131"/>
      <c r="E11" s="131"/>
      <c r="F11" s="131"/>
      <c r="G11" s="131"/>
      <c r="H11" s="131"/>
      <c r="I11" s="131"/>
      <c r="J11" s="131"/>
      <c r="K11" s="131"/>
      <c r="L11" s="131"/>
      <c r="M11" s="131"/>
      <c r="N11" s="132"/>
    </row>
    <row r="12" spans="1:14" ht="19.899999999999999" customHeight="1" x14ac:dyDescent="0.25">
      <c r="A12" s="136"/>
      <c r="B12" s="137"/>
      <c r="C12" s="130"/>
      <c r="D12" s="131"/>
      <c r="E12" s="131"/>
      <c r="F12" s="131"/>
      <c r="G12" s="131"/>
      <c r="H12" s="131"/>
      <c r="I12" s="131"/>
      <c r="J12" s="131"/>
      <c r="K12" s="131"/>
      <c r="L12" s="131"/>
      <c r="M12" s="131"/>
      <c r="N12" s="132"/>
    </row>
    <row r="13" spans="1:14" ht="12.75" customHeight="1" x14ac:dyDescent="0.25">
      <c r="A13" s="136"/>
      <c r="B13" s="137"/>
      <c r="C13" s="130"/>
      <c r="D13" s="131"/>
      <c r="E13" s="131"/>
      <c r="F13" s="131"/>
      <c r="G13" s="131"/>
      <c r="H13" s="131"/>
      <c r="I13" s="131"/>
      <c r="J13" s="131"/>
      <c r="K13" s="131"/>
      <c r="L13" s="131"/>
      <c r="M13" s="131"/>
      <c r="N13" s="132"/>
    </row>
    <row r="14" spans="1:14" ht="25.15" customHeight="1" x14ac:dyDescent="0.25">
      <c r="A14" s="136"/>
      <c r="B14" s="137"/>
      <c r="C14" s="130"/>
      <c r="D14" s="131"/>
      <c r="E14" s="131"/>
      <c r="F14" s="131"/>
      <c r="G14" s="131"/>
      <c r="H14" s="131"/>
      <c r="I14" s="131"/>
      <c r="J14" s="131"/>
      <c r="K14" s="131"/>
      <c r="L14" s="131"/>
      <c r="M14" s="131"/>
      <c r="N14" s="132"/>
    </row>
    <row r="15" spans="1:14" ht="3" customHeight="1" x14ac:dyDescent="0.25">
      <c r="A15" s="136"/>
      <c r="B15" s="137"/>
      <c r="C15" s="130"/>
      <c r="D15" s="131"/>
      <c r="E15" s="131"/>
      <c r="F15" s="131"/>
      <c r="G15" s="131"/>
      <c r="H15" s="131"/>
      <c r="I15" s="131"/>
      <c r="J15" s="131"/>
      <c r="K15" s="131"/>
      <c r="L15" s="131"/>
      <c r="M15" s="131"/>
      <c r="N15" s="132"/>
    </row>
    <row r="16" spans="1:14" ht="5.5" customHeight="1" x14ac:dyDescent="0.25">
      <c r="A16" s="136"/>
      <c r="B16" s="137"/>
      <c r="C16" s="130"/>
      <c r="D16" s="131"/>
      <c r="E16" s="131"/>
      <c r="F16" s="131"/>
      <c r="G16" s="131"/>
      <c r="H16" s="131"/>
      <c r="I16" s="131"/>
      <c r="J16" s="131"/>
      <c r="K16" s="131"/>
      <c r="L16" s="131"/>
      <c r="M16" s="131"/>
      <c r="N16" s="132"/>
    </row>
    <row r="17" spans="1:14" ht="7.15" hidden="1" customHeight="1" x14ac:dyDescent="0.25">
      <c r="A17" s="136"/>
      <c r="B17" s="137"/>
      <c r="C17" s="130"/>
      <c r="D17" s="131"/>
      <c r="E17" s="131"/>
      <c r="F17" s="131"/>
      <c r="G17" s="131"/>
      <c r="H17" s="131"/>
      <c r="I17" s="131"/>
      <c r="J17" s="131"/>
      <c r="K17" s="131"/>
      <c r="L17" s="131"/>
      <c r="M17" s="131"/>
      <c r="N17" s="132"/>
    </row>
    <row r="18" spans="1:14" ht="31.15" hidden="1" customHeight="1" x14ac:dyDescent="0.25">
      <c r="A18" s="138"/>
      <c r="B18" s="139"/>
      <c r="C18" s="133"/>
      <c r="D18" s="134"/>
      <c r="E18" s="134"/>
      <c r="F18" s="134"/>
      <c r="G18" s="134"/>
      <c r="H18" s="134"/>
      <c r="I18" s="134"/>
      <c r="J18" s="134"/>
      <c r="K18" s="134"/>
      <c r="L18" s="134"/>
      <c r="M18" s="134"/>
      <c r="N18" s="135"/>
    </row>
    <row r="19" spans="1:14" ht="12.75" customHeight="1" x14ac:dyDescent="0.25">
      <c r="A19" s="7"/>
      <c r="B19" s="8"/>
      <c r="C19" s="212" t="s">
        <v>9</v>
      </c>
      <c r="D19" s="213"/>
      <c r="E19" s="213"/>
      <c r="F19" s="213"/>
      <c r="G19" s="213"/>
      <c r="H19" s="214"/>
      <c r="I19" s="218">
        <v>2025</v>
      </c>
      <c r="J19" s="218"/>
      <c r="K19" s="218">
        <v>2026</v>
      </c>
      <c r="L19" s="218"/>
      <c r="M19" s="218">
        <v>2027</v>
      </c>
      <c r="N19" s="218"/>
    </row>
    <row r="20" spans="1:14" ht="12.75" customHeight="1" x14ac:dyDescent="0.25">
      <c r="A20" s="7"/>
      <c r="B20" s="8"/>
      <c r="C20" s="215"/>
      <c r="D20" s="216"/>
      <c r="E20" s="216"/>
      <c r="F20" s="216"/>
      <c r="G20" s="216"/>
      <c r="H20" s="217"/>
      <c r="I20" s="111" t="s">
        <v>38</v>
      </c>
      <c r="J20" s="111"/>
      <c r="K20" s="111" t="s">
        <v>38</v>
      </c>
      <c r="L20" s="111"/>
      <c r="M20" s="111" t="s">
        <v>38</v>
      </c>
      <c r="N20" s="112"/>
    </row>
    <row r="21" spans="1:14" ht="18.75" customHeight="1" x14ac:dyDescent="0.25">
      <c r="A21" s="113" t="s">
        <v>10</v>
      </c>
      <c r="B21" s="114"/>
      <c r="C21" s="114"/>
      <c r="D21" s="114"/>
      <c r="E21" s="114"/>
      <c r="F21" s="114"/>
      <c r="G21" s="114"/>
      <c r="H21" s="114"/>
      <c r="I21" s="114"/>
      <c r="J21" s="114"/>
      <c r="K21" s="114"/>
      <c r="L21" s="114"/>
      <c r="M21" s="114"/>
      <c r="N21" s="115"/>
    </row>
    <row r="22" spans="1:14" ht="40.15" customHeight="1" x14ac:dyDescent="0.25">
      <c r="A22" s="82">
        <f>IF(B22&lt;&gt;"",1,"")</f>
        <v>1</v>
      </c>
      <c r="B22" s="209" t="s">
        <v>124</v>
      </c>
      <c r="C22" s="209"/>
      <c r="D22" s="209"/>
      <c r="E22" s="209"/>
      <c r="F22" s="209"/>
      <c r="G22" s="209"/>
      <c r="H22" s="82"/>
      <c r="I22" s="210"/>
      <c r="J22" s="211"/>
      <c r="K22" s="211"/>
      <c r="L22" s="211"/>
      <c r="M22" s="211"/>
      <c r="N22" s="211"/>
    </row>
    <row r="23" spans="1:14" ht="36.4" customHeight="1" x14ac:dyDescent="0.25">
      <c r="A23" s="82">
        <f>IF(B23&lt;&gt;"",A22+1,"")</f>
        <v>2</v>
      </c>
      <c r="B23" s="209" t="s">
        <v>102</v>
      </c>
      <c r="C23" s="209"/>
      <c r="D23" s="209"/>
      <c r="E23" s="209"/>
      <c r="F23" s="209"/>
      <c r="G23" s="209"/>
      <c r="H23" s="82"/>
      <c r="I23" s="210"/>
      <c r="J23" s="211"/>
      <c r="K23" s="211"/>
      <c r="L23" s="211"/>
      <c r="M23" s="211"/>
      <c r="N23" s="211"/>
    </row>
    <row r="24" spans="1:14" ht="42" customHeight="1" x14ac:dyDescent="0.25">
      <c r="A24" s="82">
        <v>3</v>
      </c>
      <c r="B24" s="210" t="s">
        <v>82</v>
      </c>
      <c r="C24" s="210"/>
      <c r="D24" s="210"/>
      <c r="E24" s="210"/>
      <c r="F24" s="210"/>
      <c r="G24" s="210"/>
      <c r="H24" s="82"/>
      <c r="I24" s="210"/>
      <c r="J24" s="211"/>
      <c r="K24" s="211"/>
      <c r="L24" s="211"/>
      <c r="M24" s="211"/>
      <c r="N24" s="211"/>
    </row>
    <row r="25" spans="1:14" ht="12.75" customHeight="1" x14ac:dyDescent="0.25">
      <c r="A25" s="9"/>
      <c r="B25" s="10"/>
      <c r="C25" s="10"/>
      <c r="D25" s="10"/>
      <c r="E25" s="10"/>
      <c r="F25" s="10"/>
      <c r="G25" s="10"/>
      <c r="H25" s="10"/>
      <c r="I25" s="10"/>
      <c r="J25" s="10"/>
      <c r="K25" s="10"/>
      <c r="L25" s="10"/>
      <c r="M25" s="10"/>
      <c r="N25" s="11"/>
    </row>
    <row r="26" spans="1:14" x14ac:dyDescent="0.25">
      <c r="A26" s="150" t="s">
        <v>11</v>
      </c>
      <c r="B26" s="151"/>
      <c r="C26" s="151"/>
      <c r="D26" s="151"/>
      <c r="E26" s="151"/>
      <c r="F26" s="151"/>
      <c r="G26" s="151"/>
      <c r="H26" s="151"/>
      <c r="I26" s="151"/>
      <c r="J26" s="151"/>
      <c r="K26" s="151"/>
      <c r="L26" s="151"/>
      <c r="M26" s="151"/>
      <c r="N26" s="152"/>
    </row>
    <row r="27" spans="1:14" x14ac:dyDescent="0.25">
      <c r="A27" s="153" t="s">
        <v>43</v>
      </c>
      <c r="B27" s="154"/>
      <c r="C27" s="154"/>
      <c r="D27" s="154"/>
      <c r="E27" s="154"/>
      <c r="F27" s="154"/>
      <c r="G27" s="155" t="s">
        <v>12</v>
      </c>
      <c r="H27" s="156"/>
      <c r="I27" s="155" t="s">
        <v>13</v>
      </c>
      <c r="J27" s="156"/>
      <c r="K27" s="155" t="s">
        <v>14</v>
      </c>
      <c r="L27" s="156"/>
      <c r="M27" s="52">
        <v>2026</v>
      </c>
      <c r="N27" s="52">
        <v>2027</v>
      </c>
    </row>
    <row r="28" spans="1:14" ht="21" customHeight="1" x14ac:dyDescent="0.25">
      <c r="A28" s="198" t="s">
        <v>48</v>
      </c>
      <c r="B28" s="199"/>
      <c r="C28" s="199"/>
      <c r="D28" s="199"/>
      <c r="E28" s="199"/>
      <c r="F28" s="200"/>
      <c r="G28" s="189">
        <v>1</v>
      </c>
      <c r="H28" s="163"/>
      <c r="I28" s="162"/>
      <c r="J28" s="163"/>
      <c r="K28" s="162"/>
      <c r="L28" s="163"/>
      <c r="M28" s="12"/>
      <c r="N28" s="22"/>
    </row>
    <row r="29" spans="1:14" x14ac:dyDescent="0.25">
      <c r="A29" s="164"/>
      <c r="B29" s="165"/>
      <c r="C29" s="165"/>
      <c r="D29" s="165"/>
      <c r="E29" s="165"/>
      <c r="F29" s="166"/>
      <c r="G29" s="160"/>
      <c r="H29" s="161"/>
      <c r="I29" s="160"/>
      <c r="J29" s="161"/>
      <c r="K29" s="160"/>
      <c r="L29" s="161"/>
      <c r="M29" s="13"/>
      <c r="N29" s="23"/>
    </row>
    <row r="30" spans="1:14" x14ac:dyDescent="0.25">
      <c r="A30" s="160"/>
      <c r="B30" s="173"/>
      <c r="C30" s="173"/>
      <c r="D30" s="173"/>
      <c r="E30" s="173"/>
      <c r="F30" s="161"/>
      <c r="G30" s="160"/>
      <c r="H30" s="161"/>
      <c r="I30" s="160"/>
      <c r="J30" s="161"/>
      <c r="K30" s="160"/>
      <c r="L30" s="161"/>
      <c r="M30" s="13"/>
      <c r="N30" s="23"/>
    </row>
    <row r="31" spans="1:14" x14ac:dyDescent="0.25">
      <c r="A31" s="153" t="s">
        <v>56</v>
      </c>
      <c r="B31" s="154"/>
      <c r="C31" s="154"/>
      <c r="D31" s="154"/>
      <c r="E31" s="154"/>
      <c r="F31" s="154"/>
      <c r="G31" s="155" t="s">
        <v>12</v>
      </c>
      <c r="H31" s="156"/>
      <c r="I31" s="155" t="s">
        <v>13</v>
      </c>
      <c r="J31" s="156"/>
      <c r="K31" s="155" t="s">
        <v>14</v>
      </c>
      <c r="L31" s="156"/>
      <c r="M31" s="52">
        <v>2026</v>
      </c>
      <c r="N31" s="52">
        <v>2027</v>
      </c>
    </row>
    <row r="32" spans="1:14" ht="15.65" customHeight="1" x14ac:dyDescent="0.25">
      <c r="A32" s="219" t="s">
        <v>49</v>
      </c>
      <c r="B32" s="220"/>
      <c r="C32" s="220"/>
      <c r="D32" s="220"/>
      <c r="E32" s="220"/>
      <c r="F32" s="221"/>
      <c r="G32" s="189">
        <v>1</v>
      </c>
      <c r="H32" s="163"/>
      <c r="I32" s="162"/>
      <c r="J32" s="163"/>
      <c r="K32" s="162"/>
      <c r="L32" s="163"/>
      <c r="M32" s="12"/>
      <c r="N32" s="22"/>
    </row>
    <row r="33" spans="1:14" x14ac:dyDescent="0.25">
      <c r="A33" s="160"/>
      <c r="B33" s="173"/>
      <c r="C33" s="173"/>
      <c r="D33" s="173"/>
      <c r="E33" s="173"/>
      <c r="F33" s="161"/>
      <c r="G33" s="160"/>
      <c r="H33" s="161"/>
      <c r="I33" s="160"/>
      <c r="J33" s="161"/>
      <c r="K33" s="160"/>
      <c r="L33" s="161"/>
      <c r="M33" s="13"/>
      <c r="N33" s="23"/>
    </row>
    <row r="34" spans="1:14" x14ac:dyDescent="0.25">
      <c r="A34" s="153" t="s">
        <v>44</v>
      </c>
      <c r="B34" s="154"/>
      <c r="C34" s="154"/>
      <c r="D34" s="154"/>
      <c r="E34" s="154"/>
      <c r="F34" s="154"/>
      <c r="G34" s="155" t="s">
        <v>12</v>
      </c>
      <c r="H34" s="156"/>
      <c r="I34" s="155" t="s">
        <v>13</v>
      </c>
      <c r="J34" s="156"/>
      <c r="K34" s="155" t="s">
        <v>14</v>
      </c>
      <c r="L34" s="156"/>
      <c r="M34" s="52">
        <v>2026</v>
      </c>
      <c r="N34" s="52">
        <v>2027</v>
      </c>
    </row>
    <row r="35" spans="1:14" x14ac:dyDescent="0.25">
      <c r="A35" s="164"/>
      <c r="B35" s="165"/>
      <c r="C35" s="165"/>
      <c r="D35" s="165"/>
      <c r="E35" s="165"/>
      <c r="F35" s="166"/>
      <c r="G35" s="162"/>
      <c r="H35" s="163"/>
      <c r="I35" s="174"/>
      <c r="J35" s="175"/>
      <c r="K35" s="174"/>
      <c r="L35" s="175"/>
      <c r="M35" s="14"/>
      <c r="N35" s="24"/>
    </row>
    <row r="36" spans="1:14" x14ac:dyDescent="0.25">
      <c r="A36" s="160"/>
      <c r="B36" s="173"/>
      <c r="C36" s="173"/>
      <c r="D36" s="173"/>
      <c r="E36" s="173"/>
      <c r="F36" s="161"/>
      <c r="G36" s="160"/>
      <c r="H36" s="161"/>
      <c r="I36" s="160"/>
      <c r="J36" s="161"/>
      <c r="K36" s="160"/>
      <c r="L36" s="161"/>
      <c r="M36" s="13"/>
      <c r="N36" s="23"/>
    </row>
    <row r="37" spans="1:14" x14ac:dyDescent="0.25">
      <c r="A37" s="160"/>
      <c r="B37" s="173"/>
      <c r="C37" s="173"/>
      <c r="D37" s="173"/>
      <c r="E37" s="173"/>
      <c r="F37" s="161"/>
      <c r="G37" s="160"/>
      <c r="H37" s="161"/>
      <c r="I37" s="160"/>
      <c r="J37" s="161"/>
      <c r="K37" s="160"/>
      <c r="L37" s="161"/>
      <c r="M37" s="13"/>
      <c r="N37" s="23"/>
    </row>
    <row r="38" spans="1:14" x14ac:dyDescent="0.25">
      <c r="A38" s="153" t="s">
        <v>15</v>
      </c>
      <c r="B38" s="154"/>
      <c r="C38" s="154"/>
      <c r="D38" s="154"/>
      <c r="E38" s="154"/>
      <c r="F38" s="154"/>
      <c r="G38" s="155" t="s">
        <v>12</v>
      </c>
      <c r="H38" s="156"/>
      <c r="I38" s="155" t="s">
        <v>13</v>
      </c>
      <c r="J38" s="156"/>
      <c r="K38" s="155" t="s">
        <v>14</v>
      </c>
      <c r="L38" s="156"/>
      <c r="M38" s="52">
        <v>2026</v>
      </c>
      <c r="N38" s="52">
        <v>2027</v>
      </c>
    </row>
    <row r="39" spans="1:14" ht="13.15" customHeight="1" x14ac:dyDescent="0.25">
      <c r="A39" s="164"/>
      <c r="B39" s="165"/>
      <c r="C39" s="165"/>
      <c r="D39" s="165"/>
      <c r="E39" s="165"/>
      <c r="F39" s="166"/>
      <c r="G39" s="167"/>
      <c r="H39" s="161"/>
      <c r="I39" s="162"/>
      <c r="J39" s="163"/>
      <c r="K39" s="162"/>
      <c r="L39" s="163"/>
      <c r="M39" s="28"/>
      <c r="N39" s="22"/>
    </row>
    <row r="40" spans="1:14" x14ac:dyDescent="0.25">
      <c r="A40" s="160"/>
      <c r="B40" s="173"/>
      <c r="C40" s="173"/>
      <c r="D40" s="173"/>
      <c r="E40" s="173"/>
      <c r="F40" s="161"/>
      <c r="G40" s="160"/>
      <c r="H40" s="161"/>
      <c r="I40" s="160"/>
      <c r="J40" s="161"/>
      <c r="K40" s="160"/>
      <c r="L40" s="161"/>
      <c r="M40" s="13"/>
      <c r="N40" s="23"/>
    </row>
    <row r="41" spans="1:14" x14ac:dyDescent="0.25">
      <c r="A41" s="176"/>
      <c r="B41" s="177"/>
      <c r="C41" s="177"/>
      <c r="D41" s="177"/>
      <c r="E41" s="177"/>
      <c r="F41" s="178"/>
      <c r="G41" s="176"/>
      <c r="H41" s="178"/>
      <c r="I41" s="176"/>
      <c r="J41" s="178"/>
      <c r="K41" s="176"/>
      <c r="L41" s="178"/>
      <c r="M41" s="25"/>
      <c r="N41" s="26"/>
    </row>
    <row r="43" spans="1:14" x14ac:dyDescent="0.25">
      <c r="A43" s="150" t="s">
        <v>16</v>
      </c>
      <c r="B43" s="151"/>
      <c r="C43" s="151"/>
      <c r="D43" s="151"/>
      <c r="E43" s="151"/>
      <c r="F43" s="151"/>
      <c r="G43" s="151"/>
      <c r="H43" s="151"/>
      <c r="I43" s="151"/>
      <c r="J43" s="151"/>
      <c r="K43" s="151"/>
      <c r="L43" s="151"/>
      <c r="M43" s="151"/>
      <c r="N43" s="152"/>
    </row>
    <row r="44" spans="1:14" ht="39.75" customHeight="1" x14ac:dyDescent="0.25">
      <c r="A44" s="126" t="s">
        <v>17</v>
      </c>
      <c r="B44" s="126"/>
      <c r="C44" s="20" t="s">
        <v>18</v>
      </c>
      <c r="D44" s="20" t="s">
        <v>19</v>
      </c>
      <c r="E44" s="20" t="s">
        <v>20</v>
      </c>
      <c r="F44" s="20" t="s">
        <v>21</v>
      </c>
      <c r="G44" s="20" t="s">
        <v>22</v>
      </c>
      <c r="H44" s="20" t="s">
        <v>23</v>
      </c>
      <c r="I44" s="20" t="s">
        <v>24</v>
      </c>
      <c r="J44" s="20" t="s">
        <v>25</v>
      </c>
      <c r="K44" s="20" t="s">
        <v>26</v>
      </c>
      <c r="L44" s="20" t="s">
        <v>27</v>
      </c>
      <c r="M44" s="20" t="s">
        <v>28</v>
      </c>
      <c r="N44" s="20" t="s">
        <v>29</v>
      </c>
    </row>
    <row r="45" spans="1:14" ht="12" customHeight="1" x14ac:dyDescent="0.25">
      <c r="A45" s="185">
        <f>IF(A22&gt;0,A22,"")</f>
        <v>1</v>
      </c>
      <c r="B45" s="186"/>
      <c r="C45" s="27" t="s">
        <v>40</v>
      </c>
      <c r="D45" s="27" t="s">
        <v>40</v>
      </c>
      <c r="E45" s="27"/>
      <c r="F45" s="27"/>
      <c r="G45" s="27"/>
      <c r="H45" s="27"/>
      <c r="I45" s="27"/>
      <c r="J45" s="27"/>
      <c r="K45" s="27"/>
      <c r="L45" s="27"/>
      <c r="M45" s="27"/>
      <c r="N45" s="27"/>
    </row>
    <row r="46" spans="1:14" ht="12" customHeight="1" thickBot="1" x14ac:dyDescent="0.3">
      <c r="A46" s="187"/>
      <c r="B46" s="188"/>
      <c r="C46" s="49"/>
      <c r="D46" s="15"/>
      <c r="E46" s="15"/>
      <c r="F46" s="15"/>
      <c r="G46" s="15"/>
      <c r="H46" s="15"/>
      <c r="I46" s="15"/>
      <c r="J46" s="15"/>
      <c r="K46" s="15"/>
      <c r="L46" s="15"/>
      <c r="M46" s="15"/>
      <c r="N46" s="15"/>
    </row>
    <row r="47" spans="1:14" ht="12" customHeight="1" x14ac:dyDescent="0.25">
      <c r="A47" s="185">
        <f>IF(A23&gt;0,A23,"")</f>
        <v>2</v>
      </c>
      <c r="B47" s="186"/>
      <c r="C47" s="19" t="s">
        <v>40</v>
      </c>
      <c r="D47" s="19" t="s">
        <v>40</v>
      </c>
      <c r="E47" s="19" t="s">
        <v>40</v>
      </c>
      <c r="F47" s="19"/>
      <c r="G47" s="16"/>
      <c r="H47" s="16"/>
      <c r="I47" s="16"/>
      <c r="J47" s="16"/>
      <c r="K47" s="16"/>
      <c r="L47" s="16"/>
      <c r="M47" s="16"/>
      <c r="N47" s="16"/>
    </row>
    <row r="48" spans="1:14" ht="12" customHeight="1" thickBot="1" x14ac:dyDescent="0.3">
      <c r="A48" s="187"/>
      <c r="B48" s="188"/>
      <c r="C48" s="49"/>
      <c r="D48" s="15"/>
      <c r="E48" s="15"/>
      <c r="F48" s="15"/>
      <c r="G48" s="15"/>
      <c r="H48" s="15"/>
      <c r="I48" s="15"/>
      <c r="J48" s="15"/>
      <c r="K48" s="15"/>
      <c r="L48" s="15"/>
      <c r="M48" s="15"/>
      <c r="N48" s="15"/>
    </row>
    <row r="49" spans="1:14" ht="12" customHeight="1" x14ac:dyDescent="0.25">
      <c r="A49" s="185">
        <f>IF(A24&gt;0,A24,"")</f>
        <v>3</v>
      </c>
      <c r="B49" s="186"/>
      <c r="C49" s="19"/>
      <c r="D49" s="19"/>
      <c r="E49" s="19" t="s">
        <v>40</v>
      </c>
      <c r="F49" s="19" t="s">
        <v>40</v>
      </c>
      <c r="G49" s="19" t="s">
        <v>40</v>
      </c>
      <c r="H49" s="19" t="s">
        <v>40</v>
      </c>
      <c r="I49" s="19" t="s">
        <v>40</v>
      </c>
      <c r="J49" s="19" t="s">
        <v>40</v>
      </c>
      <c r="K49" s="19" t="s">
        <v>40</v>
      </c>
      <c r="L49" s="19" t="s">
        <v>40</v>
      </c>
      <c r="M49" s="19" t="s">
        <v>40</v>
      </c>
      <c r="N49" s="19" t="s">
        <v>40</v>
      </c>
    </row>
    <row r="50" spans="1:14" ht="12" customHeight="1" thickBot="1" x14ac:dyDescent="0.3">
      <c r="A50" s="187"/>
      <c r="B50" s="188"/>
      <c r="C50" s="15"/>
      <c r="D50" s="15"/>
      <c r="E50" s="15"/>
      <c r="F50" s="15"/>
      <c r="G50" s="49"/>
      <c r="H50" s="49"/>
      <c r="I50" s="15"/>
      <c r="J50" s="15"/>
      <c r="K50" s="15"/>
      <c r="L50" s="15"/>
      <c r="M50" s="15"/>
      <c r="N50" s="15"/>
    </row>
    <row r="51" spans="1:14" ht="12" customHeight="1" x14ac:dyDescent="0.25">
      <c r="A51" s="185"/>
      <c r="B51" s="186"/>
      <c r="C51" s="16"/>
      <c r="D51" s="16"/>
      <c r="E51" s="16"/>
      <c r="F51" s="16"/>
      <c r="G51" s="16"/>
      <c r="H51" s="16"/>
      <c r="I51" s="16"/>
      <c r="J51" s="16"/>
      <c r="K51" s="16"/>
      <c r="L51" s="16"/>
      <c r="M51" s="19"/>
      <c r="N51" s="16"/>
    </row>
    <row r="52" spans="1:14" ht="12" customHeight="1" thickBot="1" x14ac:dyDescent="0.3">
      <c r="A52" s="187"/>
      <c r="B52" s="188"/>
      <c r="C52" s="18"/>
      <c r="D52" s="18"/>
      <c r="E52" s="18"/>
      <c r="F52" s="18"/>
      <c r="G52" s="18"/>
      <c r="H52" s="18"/>
      <c r="I52" s="18"/>
      <c r="J52" s="18"/>
      <c r="K52" s="18"/>
      <c r="L52" s="18"/>
      <c r="M52" s="18"/>
      <c r="N52" s="18"/>
    </row>
    <row r="55" spans="1:14" x14ac:dyDescent="0.25">
      <c r="A55" s="150" t="s">
        <v>41</v>
      </c>
      <c r="B55" s="151"/>
      <c r="C55" s="151"/>
      <c r="D55" s="151"/>
      <c r="E55" s="151"/>
      <c r="F55" s="151"/>
      <c r="G55" s="151"/>
      <c r="H55" s="151"/>
      <c r="I55" s="151"/>
      <c r="J55" s="151"/>
      <c r="K55" s="151"/>
      <c r="L55" s="151"/>
      <c r="M55" s="151"/>
      <c r="N55" s="152"/>
    </row>
    <row r="56" spans="1:14" ht="36" customHeight="1" x14ac:dyDescent="0.25">
      <c r="A56" s="43" t="s">
        <v>60</v>
      </c>
      <c r="B56" s="225" t="s">
        <v>31</v>
      </c>
      <c r="C56" s="225"/>
      <c r="D56" s="225"/>
      <c r="E56" s="225"/>
      <c r="F56" s="225"/>
      <c r="G56" s="225"/>
      <c r="H56" s="225"/>
      <c r="I56" s="225"/>
      <c r="J56" s="225"/>
      <c r="K56" s="225"/>
      <c r="L56" s="225"/>
      <c r="M56" s="225" t="s">
        <v>32</v>
      </c>
      <c r="N56" s="225"/>
    </row>
    <row r="57" spans="1:14" x14ac:dyDescent="0.25">
      <c r="A57" s="41" t="s">
        <v>85</v>
      </c>
      <c r="B57" s="179" t="s">
        <v>87</v>
      </c>
      <c r="C57" s="179"/>
      <c r="D57" s="179"/>
      <c r="E57" s="179"/>
      <c r="F57" s="179"/>
      <c r="G57" s="179"/>
      <c r="H57" s="179"/>
      <c r="I57" s="179"/>
      <c r="J57" s="179"/>
      <c r="K57" s="179"/>
      <c r="L57" s="179"/>
      <c r="M57" s="180">
        <v>0.4</v>
      </c>
      <c r="N57" s="180"/>
    </row>
    <row r="58" spans="1:14" x14ac:dyDescent="0.25">
      <c r="A58" s="42" t="s">
        <v>80</v>
      </c>
      <c r="B58" s="179" t="s">
        <v>61</v>
      </c>
      <c r="C58" s="179"/>
      <c r="D58" s="179"/>
      <c r="E58" s="179"/>
      <c r="F58" s="179"/>
      <c r="G58" s="179"/>
      <c r="H58" s="179"/>
      <c r="I58" s="179"/>
      <c r="J58" s="179"/>
      <c r="K58" s="179"/>
      <c r="L58" s="179"/>
      <c r="M58" s="180">
        <v>0.2</v>
      </c>
      <c r="N58" s="180"/>
    </row>
    <row r="59" spans="1:14" x14ac:dyDescent="0.25">
      <c r="A59" s="42" t="s">
        <v>80</v>
      </c>
      <c r="B59" s="179" t="s">
        <v>72</v>
      </c>
      <c r="C59" s="179"/>
      <c r="D59" s="179"/>
      <c r="E59" s="179"/>
      <c r="F59" s="179"/>
      <c r="G59" s="179"/>
      <c r="H59" s="179"/>
      <c r="I59" s="179"/>
      <c r="J59" s="179"/>
      <c r="K59" s="179"/>
      <c r="L59" s="179"/>
      <c r="M59" s="180">
        <v>0.2</v>
      </c>
      <c r="N59" s="180"/>
    </row>
    <row r="60" spans="1:14" x14ac:dyDescent="0.25">
      <c r="A60" s="44" t="s">
        <v>63</v>
      </c>
      <c r="B60" s="223" t="s">
        <v>95</v>
      </c>
      <c r="C60" s="224"/>
      <c r="D60" s="224"/>
      <c r="E60" s="224"/>
      <c r="F60" s="224"/>
      <c r="G60" s="224"/>
      <c r="H60" s="224"/>
      <c r="I60" s="224"/>
      <c r="J60" s="224"/>
      <c r="K60" s="224"/>
      <c r="L60" s="224"/>
      <c r="M60" s="222">
        <v>0.2</v>
      </c>
      <c r="N60" s="222"/>
    </row>
    <row r="65465" spans="251:255" x14ac:dyDescent="0.25">
      <c r="IQ65465" s="8" t="s">
        <v>33</v>
      </c>
      <c r="IR65465" s="8" t="s">
        <v>34</v>
      </c>
      <c r="IS65465" s="8" t="s">
        <v>35</v>
      </c>
      <c r="IT65465" s="8" t="s">
        <v>36</v>
      </c>
      <c r="IU65465" s="8" t="s">
        <v>37</v>
      </c>
    </row>
    <row r="65466" spans="251:255" x14ac:dyDescent="0.25">
      <c r="IQ65466" s="8" t="e">
        <f>#REF!&amp;#REF!</f>
        <v>#REF!</v>
      </c>
      <c r="IR65466" s="8">
        <f>$A$14</f>
        <v>0</v>
      </c>
      <c r="IS65466" s="8" t="e">
        <f>$B$22&amp;" - "&amp;$B$23&amp;" - "&amp;#REF!&amp;" - "&amp;$B$24&amp;" - "&amp;#REF!&amp;" - "&amp;$I$23&amp;" - "&amp;$I$24&amp;" - "&amp;#REF!</f>
        <v>#REF!</v>
      </c>
      <c r="IT65466" s="8" t="e">
        <f>$A$28&amp;": "&amp;$I$28&amp;" - "&amp;#REF!&amp;": "&amp;#REF!&amp;" - "&amp;$A$31&amp;": "&amp;$I$31&amp;" - "&amp;$A$32&amp;": "&amp;$I$32&amp;" - "&amp;#REF!&amp;": "&amp;#REF!&amp;" - "&amp;$A$33&amp;": "&amp;$I$33&amp;" - "&amp;$A$34&amp;": "&amp;$I$34&amp;" - "&amp;$A$35&amp;": "&amp;$I$35&amp;" - "&amp;#REF!&amp;": "&amp;#REF!&amp;" - "&amp;$A$37&amp;": "&amp;$I$37&amp;" - "&amp;$A$38&amp;": "&amp;$I$38&amp;" - "&amp;$A$39&amp;": "&amp;$I$39&amp;" - "&amp;$A$41&amp;": "&amp;$I$41</f>
        <v>#REF!</v>
      </c>
      <c r="IU65466" s="8" t="e">
        <f>#REF!</f>
        <v>#REF!</v>
      </c>
    </row>
  </sheetData>
  <sheetProtection formatCells="0" formatColumns="0" formatRows="0"/>
  <mergeCells count="112">
    <mergeCell ref="M59:N59"/>
    <mergeCell ref="M60:N60"/>
    <mergeCell ref="B59:L59"/>
    <mergeCell ref="B60:L60"/>
    <mergeCell ref="M58:N58"/>
    <mergeCell ref="B57:L57"/>
    <mergeCell ref="B58:L58"/>
    <mergeCell ref="A55:N55"/>
    <mergeCell ref="M56:N56"/>
    <mergeCell ref="B56:L56"/>
    <mergeCell ref="G41:H41"/>
    <mergeCell ref="I41:J41"/>
    <mergeCell ref="M57:N57"/>
    <mergeCell ref="K41:L41"/>
    <mergeCell ref="A43:N43"/>
    <mergeCell ref="A44:B44"/>
    <mergeCell ref="A40:F40"/>
    <mergeCell ref="G40:H40"/>
    <mergeCell ref="I40:J40"/>
    <mergeCell ref="K40:L40"/>
    <mergeCell ref="A51:B52"/>
    <mergeCell ref="A45:B46"/>
    <mergeCell ref="A47:B48"/>
    <mergeCell ref="A49:B50"/>
    <mergeCell ref="A41:F41"/>
    <mergeCell ref="A38:F38"/>
    <mergeCell ref="G38:H38"/>
    <mergeCell ref="I38:J38"/>
    <mergeCell ref="K38:L38"/>
    <mergeCell ref="A39:F39"/>
    <mergeCell ref="G39:H39"/>
    <mergeCell ref="I39:J39"/>
    <mergeCell ref="K39:L39"/>
    <mergeCell ref="A36:F36"/>
    <mergeCell ref="G36:H36"/>
    <mergeCell ref="I36:J36"/>
    <mergeCell ref="K36:L36"/>
    <mergeCell ref="A37:F37"/>
    <mergeCell ref="G37:H37"/>
    <mergeCell ref="I37:J37"/>
    <mergeCell ref="K37:L37"/>
    <mergeCell ref="A35:F35"/>
    <mergeCell ref="G35:H35"/>
    <mergeCell ref="I35:J35"/>
    <mergeCell ref="K35:L35"/>
    <mergeCell ref="A33:F33"/>
    <mergeCell ref="G33:H33"/>
    <mergeCell ref="I33:J33"/>
    <mergeCell ref="K33:L33"/>
    <mergeCell ref="A34:F34"/>
    <mergeCell ref="G34:H34"/>
    <mergeCell ref="I34:J34"/>
    <mergeCell ref="K34:L34"/>
    <mergeCell ref="A29:F29"/>
    <mergeCell ref="G29:H29"/>
    <mergeCell ref="I29:J29"/>
    <mergeCell ref="K29:L29"/>
    <mergeCell ref="A32:F32"/>
    <mergeCell ref="G32:H32"/>
    <mergeCell ref="I32:J32"/>
    <mergeCell ref="K32:L32"/>
    <mergeCell ref="A30:F30"/>
    <mergeCell ref="G30:H30"/>
    <mergeCell ref="I30:J30"/>
    <mergeCell ref="K30:L30"/>
    <mergeCell ref="A31:F31"/>
    <mergeCell ref="G31:H31"/>
    <mergeCell ref="I31:J31"/>
    <mergeCell ref="K31:L31"/>
    <mergeCell ref="B24:G24"/>
    <mergeCell ref="I22:N22"/>
    <mergeCell ref="A28:F28"/>
    <mergeCell ref="G28:H28"/>
    <mergeCell ref="I28:J28"/>
    <mergeCell ref="K28:L28"/>
    <mergeCell ref="I24:N24"/>
    <mergeCell ref="A26:N26"/>
    <mergeCell ref="A27:F27"/>
    <mergeCell ref="G27:H27"/>
    <mergeCell ref="I27:J27"/>
    <mergeCell ref="K27:L27"/>
    <mergeCell ref="K20:L20"/>
    <mergeCell ref="M20:N20"/>
    <mergeCell ref="A21:N21"/>
    <mergeCell ref="B22:G22"/>
    <mergeCell ref="B23:G23"/>
    <mergeCell ref="I23:N23"/>
    <mergeCell ref="A7:B7"/>
    <mergeCell ref="C7:N7"/>
    <mergeCell ref="C8:N18"/>
    <mergeCell ref="A10:B17"/>
    <mergeCell ref="A18:B18"/>
    <mergeCell ref="C19:H20"/>
    <mergeCell ref="I19:J19"/>
    <mergeCell ref="K19:L19"/>
    <mergeCell ref="M19:N19"/>
    <mergeCell ref="I20:J20"/>
    <mergeCell ref="A5:B5"/>
    <mergeCell ref="C5:H5"/>
    <mergeCell ref="I5:J5"/>
    <mergeCell ref="K5:N5"/>
    <mergeCell ref="A6:B6"/>
    <mergeCell ref="C6:H6"/>
    <mergeCell ref="I6:J6"/>
    <mergeCell ref="K6:N6"/>
    <mergeCell ref="A1:N1"/>
    <mergeCell ref="A2:D2"/>
    <mergeCell ref="E2:H2"/>
    <mergeCell ref="I2:N2"/>
    <mergeCell ref="A3:D4"/>
    <mergeCell ref="E3:H4"/>
    <mergeCell ref="I3:N4"/>
  </mergeCells>
  <phoneticPr fontId="10" type="noConversion"/>
  <conditionalFormatting sqref="C45:N45 C47:N47 C49:N49">
    <cfRule type="cellIs" dxfId="10" priority="2" stopIfTrue="1" operator="equal">
      <formula>"x"</formula>
    </cfRule>
  </conditionalFormatting>
  <conditionalFormatting sqref="C46:N46 C48:N48 C50:N50 C52:N52">
    <cfRule type="cellIs" dxfId="9" priority="3" stopIfTrue="1" operator="equal">
      <formula>"x"</formula>
    </cfRule>
  </conditionalFormatting>
  <conditionalFormatting sqref="C51:N51">
    <cfRule type="cellIs" dxfId="8" priority="1" stopIfTrue="1" operator="equal">
      <formula>"x"</formula>
    </cfRule>
  </conditionalFormatting>
  <dataValidations count="1">
    <dataValidation showDropDown="1" errorTitle="Cronoprogramma" error="Attenzione: è possibile inserire solo il carattere X nel mese di riferimento." promptTitle="Cronoprogramma" prompt="Segnare con x i mesi interessati" sqref="C45:N52" xr:uid="{00000000-0002-0000-0000-000000000000}"/>
  </dataValidations>
  <printOptions horizontalCentered="1"/>
  <pageMargins left="0.47" right="0.41" top="0.56000000000000005" bottom="0.52" header="0.23" footer="0.23622047244094491"/>
  <pageSetup paperSize="9" scale="97" orientation="portrait" horizontalDpi="300" verticalDpi="300" r:id="rId1"/>
  <headerFooter alignWithMargins="0"/>
  <rowBreaks count="1" manualBreakCount="1">
    <brk id="41" max="13"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A66333-BB4D-410D-9244-22F7CDF51C33}">
  <sheetPr>
    <tabColor rgb="FF00B050"/>
  </sheetPr>
  <dimension ref="A1:IU65457"/>
  <sheetViews>
    <sheetView tabSelected="1" zoomScale="90" zoomScaleNormal="90" workbookViewId="0">
      <selection activeCell="O8" sqref="O8"/>
    </sheetView>
  </sheetViews>
  <sheetFormatPr defaultColWidth="9.26953125" defaultRowHeight="12.5" x14ac:dyDescent="0.25"/>
  <cols>
    <col min="1" max="2" width="8.54296875" style="1" customWidth="1"/>
    <col min="3" max="8" width="6.54296875" style="1" customWidth="1"/>
    <col min="9" max="9" width="8.26953125" style="1" customWidth="1"/>
    <col min="10" max="12" width="6.54296875" style="1" customWidth="1"/>
    <col min="13" max="13" width="10.54296875" style="1" customWidth="1"/>
    <col min="14" max="14" width="10.7265625" style="1" customWidth="1"/>
    <col min="15" max="15" width="30.26953125" style="1" customWidth="1"/>
    <col min="16" max="16" width="10" style="1" bestFit="1" customWidth="1"/>
    <col min="17" max="244" width="9.26953125" style="1"/>
    <col min="245" max="245" width="14.26953125" style="1" bestFit="1" customWidth="1"/>
    <col min="246" max="16384" width="9.26953125" style="1"/>
  </cols>
  <sheetData>
    <row r="1" spans="1:14" ht="18" customHeight="1" thickBot="1" x14ac:dyDescent="0.3">
      <c r="A1" s="95" t="s">
        <v>90</v>
      </c>
      <c r="B1" s="95"/>
      <c r="C1" s="95"/>
      <c r="D1" s="95"/>
      <c r="E1" s="95"/>
      <c r="F1" s="95"/>
      <c r="G1" s="95"/>
      <c r="H1" s="95"/>
      <c r="I1" s="95"/>
      <c r="J1" s="95"/>
      <c r="K1" s="95"/>
      <c r="L1" s="95"/>
      <c r="M1" s="95"/>
      <c r="N1" s="95"/>
    </row>
    <row r="2" spans="1:14" s="29" customFormat="1" ht="12" thickBot="1" x14ac:dyDescent="0.3">
      <c r="A2" s="96" t="s">
        <v>0</v>
      </c>
      <c r="B2" s="97"/>
      <c r="C2" s="97"/>
      <c r="D2" s="97"/>
      <c r="E2" s="97" t="s">
        <v>1</v>
      </c>
      <c r="F2" s="97"/>
      <c r="G2" s="97"/>
      <c r="H2" s="97"/>
      <c r="I2" s="97" t="s">
        <v>2</v>
      </c>
      <c r="J2" s="97"/>
      <c r="K2" s="97"/>
      <c r="L2" s="97"/>
      <c r="M2" s="97"/>
      <c r="N2" s="98"/>
    </row>
    <row r="3" spans="1:14" s="29" customFormat="1" ht="11.5" x14ac:dyDescent="0.25">
      <c r="A3" s="99" t="s">
        <v>88</v>
      </c>
      <c r="B3" s="100"/>
      <c r="C3" s="100"/>
      <c r="D3" s="100"/>
      <c r="E3" s="100" t="s">
        <v>74</v>
      </c>
      <c r="F3" s="100"/>
      <c r="G3" s="100"/>
      <c r="H3" s="100"/>
      <c r="I3" s="105"/>
      <c r="J3" s="106"/>
      <c r="K3" s="106"/>
      <c r="L3" s="106"/>
      <c r="M3" s="106"/>
      <c r="N3" s="107"/>
    </row>
    <row r="4" spans="1:14" s="29" customFormat="1" ht="11.5" x14ac:dyDescent="0.25">
      <c r="A4" s="101"/>
      <c r="B4" s="102"/>
      <c r="C4" s="102"/>
      <c r="D4" s="102"/>
      <c r="E4" s="102"/>
      <c r="F4" s="102"/>
      <c r="G4" s="102"/>
      <c r="H4" s="102"/>
      <c r="I4" s="108"/>
      <c r="J4" s="109"/>
      <c r="K4" s="109"/>
      <c r="L4" s="109"/>
      <c r="M4" s="109"/>
      <c r="N4" s="110"/>
    </row>
    <row r="5" spans="1:14" s="29" customFormat="1" ht="27" customHeight="1" x14ac:dyDescent="0.25">
      <c r="A5" s="83" t="s">
        <v>3</v>
      </c>
      <c r="B5" s="84"/>
      <c r="C5" s="85"/>
      <c r="D5" s="85"/>
      <c r="E5" s="85"/>
      <c r="F5" s="85"/>
      <c r="G5" s="85"/>
      <c r="H5" s="85"/>
      <c r="I5" s="84" t="s">
        <v>4</v>
      </c>
      <c r="J5" s="84"/>
      <c r="K5" s="226" t="s">
        <v>125</v>
      </c>
      <c r="L5" s="226"/>
      <c r="M5" s="226"/>
      <c r="N5" s="227"/>
    </row>
    <row r="6" spans="1:14" ht="22.5" customHeight="1" x14ac:dyDescent="0.25">
      <c r="A6" s="89" t="s">
        <v>5</v>
      </c>
      <c r="B6" s="90"/>
      <c r="C6" s="91"/>
      <c r="D6" s="91"/>
      <c r="E6" s="91"/>
      <c r="F6" s="91"/>
      <c r="G6" s="91"/>
      <c r="H6" s="91"/>
      <c r="I6" s="90" t="s">
        <v>6</v>
      </c>
      <c r="J6" s="90"/>
      <c r="K6" s="228" t="s">
        <v>42</v>
      </c>
      <c r="L6" s="228"/>
      <c r="M6" s="228"/>
      <c r="N6" s="229"/>
    </row>
    <row r="7" spans="1:14" ht="29.25" customHeight="1" x14ac:dyDescent="0.25">
      <c r="A7" s="125" t="s">
        <v>7</v>
      </c>
      <c r="B7" s="126"/>
      <c r="C7" s="230" t="s">
        <v>89</v>
      </c>
      <c r="D7" s="231"/>
      <c r="E7" s="231"/>
      <c r="F7" s="231"/>
      <c r="G7" s="231"/>
      <c r="H7" s="231"/>
      <c r="I7" s="231"/>
      <c r="J7" s="231"/>
      <c r="K7" s="231"/>
      <c r="L7" s="231"/>
      <c r="M7" s="231"/>
      <c r="N7" s="232"/>
    </row>
    <row r="8" spans="1:14" ht="12.75" customHeight="1" x14ac:dyDescent="0.25">
      <c r="A8" s="30"/>
      <c r="B8" s="4"/>
      <c r="C8" s="233" t="s">
        <v>93</v>
      </c>
      <c r="D8" s="234"/>
      <c r="E8" s="234"/>
      <c r="F8" s="234"/>
      <c r="G8" s="234"/>
      <c r="H8" s="234"/>
      <c r="I8" s="234"/>
      <c r="J8" s="234"/>
      <c r="K8" s="234"/>
      <c r="L8" s="234"/>
      <c r="M8" s="234"/>
      <c r="N8" s="235"/>
    </row>
    <row r="9" spans="1:14" ht="12.75" customHeight="1" x14ac:dyDescent="0.25">
      <c r="A9" s="5"/>
      <c r="B9" s="6"/>
      <c r="C9" s="233"/>
      <c r="D9" s="234"/>
      <c r="E9" s="234"/>
      <c r="F9" s="234"/>
      <c r="G9" s="234"/>
      <c r="H9" s="234"/>
      <c r="I9" s="234"/>
      <c r="J9" s="234"/>
      <c r="K9" s="234"/>
      <c r="L9" s="234"/>
      <c r="M9" s="234"/>
      <c r="N9" s="235"/>
    </row>
    <row r="10" spans="1:14" ht="12.75" customHeight="1" x14ac:dyDescent="0.25">
      <c r="A10" s="136" t="s">
        <v>8</v>
      </c>
      <c r="B10" s="137"/>
      <c r="C10" s="233"/>
      <c r="D10" s="234"/>
      <c r="E10" s="234"/>
      <c r="F10" s="234"/>
      <c r="G10" s="234"/>
      <c r="H10" s="234"/>
      <c r="I10" s="234"/>
      <c r="J10" s="234"/>
      <c r="K10" s="234"/>
      <c r="L10" s="234"/>
      <c r="M10" s="234"/>
      <c r="N10" s="235"/>
    </row>
    <row r="11" spans="1:14" ht="12.75" customHeight="1" x14ac:dyDescent="0.25">
      <c r="A11" s="136"/>
      <c r="B11" s="137"/>
      <c r="C11" s="233"/>
      <c r="D11" s="234"/>
      <c r="E11" s="234"/>
      <c r="F11" s="234"/>
      <c r="G11" s="234"/>
      <c r="H11" s="234"/>
      <c r="I11" s="234"/>
      <c r="J11" s="234"/>
      <c r="K11" s="234"/>
      <c r="L11" s="234"/>
      <c r="M11" s="234"/>
      <c r="N11" s="235"/>
    </row>
    <row r="12" spans="1:14" ht="12.75" customHeight="1" x14ac:dyDescent="0.25">
      <c r="A12" s="136"/>
      <c r="B12" s="137"/>
      <c r="C12" s="233"/>
      <c r="D12" s="234"/>
      <c r="E12" s="234"/>
      <c r="F12" s="234"/>
      <c r="G12" s="234"/>
      <c r="H12" s="234"/>
      <c r="I12" s="234"/>
      <c r="J12" s="234"/>
      <c r="K12" s="234"/>
      <c r="L12" s="234"/>
      <c r="M12" s="234"/>
      <c r="N12" s="235"/>
    </row>
    <row r="13" spans="1:14" ht="12.75" customHeight="1" x14ac:dyDescent="0.25">
      <c r="A13" s="136"/>
      <c r="B13" s="137"/>
      <c r="C13" s="233"/>
      <c r="D13" s="234"/>
      <c r="E13" s="234"/>
      <c r="F13" s="234"/>
      <c r="G13" s="234"/>
      <c r="H13" s="234"/>
      <c r="I13" s="234"/>
      <c r="J13" s="234"/>
      <c r="K13" s="234"/>
      <c r="L13" s="234"/>
      <c r="M13" s="234"/>
      <c r="N13" s="235"/>
    </row>
    <row r="14" spans="1:14" ht="12.75" customHeight="1" x14ac:dyDescent="0.25">
      <c r="A14" s="136"/>
      <c r="B14" s="137"/>
      <c r="C14" s="233"/>
      <c r="D14" s="234"/>
      <c r="E14" s="234"/>
      <c r="F14" s="234"/>
      <c r="G14" s="234"/>
      <c r="H14" s="234"/>
      <c r="I14" s="234"/>
      <c r="J14" s="234"/>
      <c r="K14" s="234"/>
      <c r="L14" s="234"/>
      <c r="M14" s="234"/>
      <c r="N14" s="235"/>
    </row>
    <row r="15" spans="1:14" ht="12.75" customHeight="1" x14ac:dyDescent="0.25">
      <c r="A15" s="136"/>
      <c r="B15" s="137"/>
      <c r="C15" s="233"/>
      <c r="D15" s="234"/>
      <c r="E15" s="234"/>
      <c r="F15" s="234"/>
      <c r="G15" s="234"/>
      <c r="H15" s="234"/>
      <c r="I15" s="234"/>
      <c r="J15" s="234"/>
      <c r="K15" s="234"/>
      <c r="L15" s="234"/>
      <c r="M15" s="234"/>
      <c r="N15" s="235"/>
    </row>
    <row r="16" spans="1:14" ht="12.75" customHeight="1" x14ac:dyDescent="0.25">
      <c r="A16" s="136"/>
      <c r="B16" s="137"/>
      <c r="C16" s="233"/>
      <c r="D16" s="234"/>
      <c r="E16" s="234"/>
      <c r="F16" s="234"/>
      <c r="G16" s="234"/>
      <c r="H16" s="234"/>
      <c r="I16" s="234"/>
      <c r="J16" s="234"/>
      <c r="K16" s="234"/>
      <c r="L16" s="234"/>
      <c r="M16" s="234"/>
      <c r="N16" s="235"/>
    </row>
    <row r="17" spans="1:14" ht="12.75" customHeight="1" x14ac:dyDescent="0.25">
      <c r="A17" s="136"/>
      <c r="B17" s="137"/>
      <c r="C17" s="233"/>
      <c r="D17" s="234"/>
      <c r="E17" s="234"/>
      <c r="F17" s="234"/>
      <c r="G17" s="234"/>
      <c r="H17" s="234"/>
      <c r="I17" s="234"/>
      <c r="J17" s="234"/>
      <c r="K17" s="234"/>
      <c r="L17" s="234"/>
      <c r="M17" s="234"/>
      <c r="N17" s="235"/>
    </row>
    <row r="18" spans="1:14" ht="12.75" customHeight="1" x14ac:dyDescent="0.25">
      <c r="A18" s="138"/>
      <c r="B18" s="139"/>
      <c r="C18" s="236"/>
      <c r="D18" s="237"/>
      <c r="E18" s="237"/>
      <c r="F18" s="237"/>
      <c r="G18" s="237"/>
      <c r="H18" s="237"/>
      <c r="I18" s="237"/>
      <c r="J18" s="237"/>
      <c r="K18" s="237"/>
      <c r="L18" s="237"/>
      <c r="M18" s="237"/>
      <c r="N18" s="238"/>
    </row>
    <row r="19" spans="1:14" ht="12.75" customHeight="1" x14ac:dyDescent="0.25">
      <c r="A19" s="7"/>
      <c r="B19" s="8"/>
      <c r="C19" s="140" t="s">
        <v>9</v>
      </c>
      <c r="D19" s="141"/>
      <c r="E19" s="141"/>
      <c r="F19" s="141"/>
      <c r="G19" s="141"/>
      <c r="H19" s="142"/>
      <c r="I19" s="146">
        <v>2025</v>
      </c>
      <c r="J19" s="146"/>
      <c r="K19" s="146">
        <v>2026</v>
      </c>
      <c r="L19" s="146"/>
      <c r="M19" s="146">
        <v>2027</v>
      </c>
      <c r="N19" s="146"/>
    </row>
    <row r="20" spans="1:14" ht="12.75" customHeight="1" x14ac:dyDescent="0.25">
      <c r="A20" s="7"/>
      <c r="B20" s="8"/>
      <c r="C20" s="143"/>
      <c r="D20" s="144"/>
      <c r="E20" s="144"/>
      <c r="F20" s="144"/>
      <c r="G20" s="144"/>
      <c r="H20" s="145"/>
      <c r="I20" s="239" t="s">
        <v>38</v>
      </c>
      <c r="J20" s="239"/>
      <c r="K20" s="111"/>
      <c r="L20" s="111"/>
      <c r="M20" s="111"/>
      <c r="N20" s="112"/>
    </row>
    <row r="21" spans="1:14" ht="18.75" customHeight="1" x14ac:dyDescent="0.25">
      <c r="A21" s="113" t="s">
        <v>10</v>
      </c>
      <c r="B21" s="114"/>
      <c r="C21" s="114"/>
      <c r="D21" s="114"/>
      <c r="E21" s="114"/>
      <c r="F21" s="114"/>
      <c r="G21" s="114"/>
      <c r="H21" s="114"/>
      <c r="I21" s="114"/>
      <c r="J21" s="114"/>
      <c r="K21" s="114"/>
      <c r="L21" s="114"/>
      <c r="M21" s="114"/>
      <c r="N21" s="115"/>
    </row>
    <row r="22" spans="1:14" ht="30.65" customHeight="1" x14ac:dyDescent="0.25">
      <c r="A22" s="31">
        <f>IF(B22&lt;&gt;"",1,"")</f>
        <v>1</v>
      </c>
      <c r="B22" s="256" t="s">
        <v>77</v>
      </c>
      <c r="C22" s="257"/>
      <c r="D22" s="257"/>
      <c r="E22" s="257"/>
      <c r="F22" s="257"/>
      <c r="G22" s="258"/>
      <c r="H22" s="32" t="str">
        <f>IF(I22&lt;&gt;"",A23+1,"")</f>
        <v/>
      </c>
      <c r="I22" s="119"/>
      <c r="J22" s="120"/>
      <c r="K22" s="120"/>
      <c r="L22" s="120"/>
      <c r="M22" s="120"/>
      <c r="N22" s="121"/>
    </row>
    <row r="23" spans="1:14" ht="24" customHeight="1" x14ac:dyDescent="0.25">
      <c r="A23" s="35" t="str">
        <f>IF(B23&lt;&gt;"",#REF!+1,"")</f>
        <v/>
      </c>
      <c r="B23" s="246"/>
      <c r="C23" s="247"/>
      <c r="D23" s="247"/>
      <c r="E23" s="247"/>
      <c r="F23" s="247"/>
      <c r="G23" s="248"/>
      <c r="H23" s="36" t="str">
        <f>IF(I23&lt;&gt;"",#REF!+1,"")</f>
        <v/>
      </c>
      <c r="I23" s="147"/>
      <c r="J23" s="148"/>
      <c r="K23" s="148"/>
      <c r="L23" s="148"/>
      <c r="M23" s="148"/>
      <c r="N23" s="149"/>
    </row>
    <row r="24" spans="1:14" ht="12.75" customHeight="1" x14ac:dyDescent="0.25">
      <c r="A24" s="9"/>
      <c r="B24" s="10"/>
      <c r="C24" s="10"/>
      <c r="D24" s="10"/>
      <c r="E24" s="10"/>
      <c r="F24" s="10"/>
      <c r="G24" s="10"/>
      <c r="H24" s="10"/>
      <c r="I24" s="10"/>
      <c r="J24" s="10"/>
      <c r="K24" s="10"/>
      <c r="L24" s="10"/>
      <c r="M24" s="10"/>
      <c r="N24" s="11"/>
    </row>
    <row r="25" spans="1:14" x14ac:dyDescent="0.25">
      <c r="A25" s="150" t="s">
        <v>11</v>
      </c>
      <c r="B25" s="151"/>
      <c r="C25" s="151"/>
      <c r="D25" s="151"/>
      <c r="E25" s="151"/>
      <c r="F25" s="151"/>
      <c r="G25" s="151"/>
      <c r="H25" s="151"/>
      <c r="I25" s="151"/>
      <c r="J25" s="151"/>
      <c r="K25" s="151"/>
      <c r="L25" s="151"/>
      <c r="M25" s="151"/>
      <c r="N25" s="152"/>
    </row>
    <row r="26" spans="1:14" x14ac:dyDescent="0.25">
      <c r="A26" s="153" t="s">
        <v>43</v>
      </c>
      <c r="B26" s="154"/>
      <c r="C26" s="154"/>
      <c r="D26" s="154"/>
      <c r="E26" s="154"/>
      <c r="F26" s="154"/>
      <c r="G26" s="155" t="s">
        <v>12</v>
      </c>
      <c r="H26" s="156"/>
      <c r="I26" s="155" t="s">
        <v>13</v>
      </c>
      <c r="J26" s="156"/>
      <c r="K26" s="155" t="s">
        <v>14</v>
      </c>
      <c r="L26" s="156"/>
      <c r="M26" s="52">
        <v>2026</v>
      </c>
      <c r="N26" s="52">
        <v>2027</v>
      </c>
    </row>
    <row r="27" spans="1:14" ht="21" customHeight="1" x14ac:dyDescent="0.25">
      <c r="A27" s="249"/>
      <c r="B27" s="250"/>
      <c r="C27" s="250"/>
      <c r="D27" s="250"/>
      <c r="E27" s="250"/>
      <c r="F27" s="251"/>
      <c r="G27" s="189"/>
      <c r="H27" s="163"/>
      <c r="I27" s="162"/>
      <c r="J27" s="163"/>
      <c r="K27" s="162"/>
      <c r="L27" s="163"/>
      <c r="M27" s="40"/>
      <c r="N27" s="22"/>
    </row>
    <row r="28" spans="1:14" ht="25.9" customHeight="1" x14ac:dyDescent="0.25">
      <c r="A28" s="249"/>
      <c r="B28" s="250"/>
      <c r="C28" s="250"/>
      <c r="D28" s="250"/>
      <c r="E28" s="250"/>
      <c r="F28" s="251"/>
      <c r="G28" s="160"/>
      <c r="H28" s="161"/>
      <c r="I28" s="160"/>
      <c r="J28" s="161"/>
      <c r="K28" s="160"/>
      <c r="L28" s="161"/>
      <c r="M28" s="45"/>
      <c r="N28" s="23"/>
    </row>
    <row r="29" spans="1:14" ht="20.65" customHeight="1" x14ac:dyDescent="0.25">
      <c r="A29" s="249"/>
      <c r="B29" s="250"/>
      <c r="C29" s="250"/>
      <c r="D29" s="250"/>
      <c r="E29" s="250"/>
      <c r="F29" s="251"/>
      <c r="G29" s="160"/>
      <c r="H29" s="161"/>
      <c r="I29" s="160"/>
      <c r="J29" s="161"/>
      <c r="K29" s="160"/>
      <c r="L29" s="161"/>
      <c r="M29" s="13"/>
      <c r="N29" s="48"/>
    </row>
    <row r="30" spans="1:14" x14ac:dyDescent="0.25">
      <c r="A30" s="153" t="s">
        <v>56</v>
      </c>
      <c r="B30" s="154"/>
      <c r="C30" s="154"/>
      <c r="D30" s="154"/>
      <c r="E30" s="154"/>
      <c r="F30" s="154"/>
      <c r="G30" s="155" t="s">
        <v>12</v>
      </c>
      <c r="H30" s="156"/>
      <c r="I30" s="155" t="s">
        <v>13</v>
      </c>
      <c r="J30" s="156"/>
      <c r="K30" s="155" t="s">
        <v>14</v>
      </c>
      <c r="L30" s="156"/>
      <c r="M30" s="52">
        <v>2026</v>
      </c>
      <c r="N30" s="52">
        <v>2027</v>
      </c>
    </row>
    <row r="31" spans="1:14" ht="26.65" customHeight="1" x14ac:dyDescent="0.25">
      <c r="A31" s="249" t="s">
        <v>78</v>
      </c>
      <c r="B31" s="250"/>
      <c r="C31" s="250"/>
      <c r="D31" s="250"/>
      <c r="E31" s="250"/>
      <c r="F31" s="251"/>
      <c r="G31" s="254">
        <v>45899</v>
      </c>
      <c r="H31" s="255"/>
      <c r="I31" s="162"/>
      <c r="J31" s="163"/>
      <c r="K31" s="162"/>
      <c r="L31" s="163"/>
      <c r="M31" s="12"/>
      <c r="N31" s="22"/>
    </row>
    <row r="32" spans="1:14" ht="22.9" customHeight="1" x14ac:dyDescent="0.25">
      <c r="A32" s="246"/>
      <c r="B32" s="247"/>
      <c r="C32" s="247"/>
      <c r="D32" s="247"/>
      <c r="E32" s="247"/>
      <c r="F32" s="248"/>
      <c r="G32" s="252"/>
      <c r="H32" s="253"/>
      <c r="I32" s="162"/>
      <c r="J32" s="163"/>
      <c r="K32" s="162"/>
      <c r="L32" s="163"/>
      <c r="M32" s="12"/>
      <c r="N32" s="22"/>
    </row>
    <row r="33" spans="1:14" ht="24.65" customHeight="1" x14ac:dyDescent="0.25">
      <c r="A33" s="243"/>
      <c r="B33" s="244"/>
      <c r="C33" s="244"/>
      <c r="D33" s="244"/>
      <c r="E33" s="244"/>
      <c r="F33" s="245"/>
      <c r="G33" s="252"/>
      <c r="H33" s="253"/>
      <c r="I33" s="160"/>
      <c r="J33" s="161"/>
      <c r="K33" s="160"/>
      <c r="L33" s="161"/>
      <c r="M33" s="39"/>
      <c r="N33" s="23"/>
    </row>
    <row r="34" spans="1:14" x14ac:dyDescent="0.25">
      <c r="A34" s="153" t="s">
        <v>44</v>
      </c>
      <c r="B34" s="154"/>
      <c r="C34" s="154"/>
      <c r="D34" s="154"/>
      <c r="E34" s="154"/>
      <c r="F34" s="154"/>
      <c r="G34" s="155" t="s">
        <v>12</v>
      </c>
      <c r="H34" s="156"/>
      <c r="I34" s="155" t="s">
        <v>13</v>
      </c>
      <c r="J34" s="156"/>
      <c r="K34" s="155" t="s">
        <v>14</v>
      </c>
      <c r="L34" s="156"/>
      <c r="M34" s="52">
        <v>2026</v>
      </c>
      <c r="N34" s="52">
        <v>2027</v>
      </c>
    </row>
    <row r="35" spans="1:14" x14ac:dyDescent="0.25">
      <c r="A35" s="240" t="s">
        <v>39</v>
      </c>
      <c r="B35" s="241"/>
      <c r="C35" s="241"/>
      <c r="D35" s="241"/>
      <c r="E35" s="241"/>
      <c r="F35" s="242"/>
      <c r="G35" s="174"/>
      <c r="H35" s="175"/>
      <c r="I35" s="174"/>
      <c r="J35" s="175"/>
      <c r="K35" s="174"/>
      <c r="L35" s="175"/>
      <c r="M35" s="14"/>
      <c r="N35" s="24"/>
    </row>
    <row r="36" spans="1:14" x14ac:dyDescent="0.25">
      <c r="A36" s="160"/>
      <c r="B36" s="173"/>
      <c r="C36" s="173"/>
      <c r="D36" s="173"/>
      <c r="E36" s="173"/>
      <c r="F36" s="161"/>
      <c r="G36" s="160"/>
      <c r="H36" s="161"/>
      <c r="I36" s="160"/>
      <c r="J36" s="161"/>
      <c r="K36" s="160"/>
      <c r="L36" s="161"/>
      <c r="M36" s="13"/>
      <c r="N36" s="23"/>
    </row>
    <row r="37" spans="1:14" x14ac:dyDescent="0.25">
      <c r="A37" s="153" t="s">
        <v>15</v>
      </c>
      <c r="B37" s="154"/>
      <c r="C37" s="154"/>
      <c r="D37" s="154"/>
      <c r="E37" s="154"/>
      <c r="F37" s="154"/>
      <c r="G37" s="155" t="s">
        <v>12</v>
      </c>
      <c r="H37" s="156"/>
      <c r="I37" s="155" t="s">
        <v>13</v>
      </c>
      <c r="J37" s="156"/>
      <c r="K37" s="155" t="s">
        <v>14</v>
      </c>
      <c r="L37" s="156"/>
      <c r="M37" s="52">
        <v>2026</v>
      </c>
      <c r="N37" s="52">
        <v>2027</v>
      </c>
    </row>
    <row r="38" spans="1:14" x14ac:dyDescent="0.25">
      <c r="A38" s="164"/>
      <c r="B38" s="165"/>
      <c r="C38" s="165"/>
      <c r="D38" s="165"/>
      <c r="E38" s="165"/>
      <c r="F38" s="166"/>
      <c r="G38" s="167"/>
      <c r="H38" s="161"/>
      <c r="I38" s="162"/>
      <c r="J38" s="163"/>
      <c r="K38" s="162"/>
      <c r="L38" s="163"/>
      <c r="M38" s="12"/>
      <c r="N38" s="22"/>
    </row>
    <row r="39" spans="1:14" x14ac:dyDescent="0.25">
      <c r="A39" s="160"/>
      <c r="B39" s="173"/>
      <c r="C39" s="173"/>
      <c r="D39" s="173"/>
      <c r="E39" s="173"/>
      <c r="F39" s="161"/>
      <c r="G39" s="160"/>
      <c r="H39" s="161"/>
      <c r="I39" s="160"/>
      <c r="J39" s="161"/>
      <c r="K39" s="160"/>
      <c r="L39" s="161"/>
      <c r="M39" s="13"/>
      <c r="N39" s="23"/>
    </row>
    <row r="41" spans="1:14" x14ac:dyDescent="0.25">
      <c r="A41" s="150" t="s">
        <v>16</v>
      </c>
      <c r="B41" s="151"/>
      <c r="C41" s="151"/>
      <c r="D41" s="151"/>
      <c r="E41" s="151"/>
      <c r="F41" s="151"/>
      <c r="G41" s="151"/>
      <c r="H41" s="151"/>
      <c r="I41" s="151"/>
      <c r="J41" s="151"/>
      <c r="K41" s="151"/>
      <c r="L41" s="151"/>
      <c r="M41" s="151"/>
      <c r="N41" s="152"/>
    </row>
    <row r="42" spans="1:14" ht="39.75" customHeight="1" x14ac:dyDescent="0.25">
      <c r="A42" s="126" t="s">
        <v>17</v>
      </c>
      <c r="B42" s="126"/>
      <c r="C42" s="37" t="s">
        <v>18</v>
      </c>
      <c r="D42" s="37" t="s">
        <v>19</v>
      </c>
      <c r="E42" s="37" t="s">
        <v>20</v>
      </c>
      <c r="F42" s="37" t="s">
        <v>21</v>
      </c>
      <c r="G42" s="37" t="s">
        <v>22</v>
      </c>
      <c r="H42" s="37" t="s">
        <v>23</v>
      </c>
      <c r="I42" s="37" t="s">
        <v>24</v>
      </c>
      <c r="J42" s="37" t="s">
        <v>25</v>
      </c>
      <c r="K42" s="37" t="s">
        <v>26</v>
      </c>
      <c r="L42" s="37" t="s">
        <v>27</v>
      </c>
      <c r="M42" s="37" t="s">
        <v>28</v>
      </c>
      <c r="N42" s="37" t="s">
        <v>29</v>
      </c>
    </row>
    <row r="43" spans="1:14" ht="12" customHeight="1" x14ac:dyDescent="0.25">
      <c r="A43" s="185">
        <f>IF(A22&gt;0,A22,"")</f>
        <v>1</v>
      </c>
      <c r="B43" s="186"/>
      <c r="C43" s="27" t="s">
        <v>40</v>
      </c>
      <c r="D43" s="27" t="s">
        <v>40</v>
      </c>
      <c r="E43" s="27" t="s">
        <v>40</v>
      </c>
      <c r="F43" s="27" t="s">
        <v>40</v>
      </c>
      <c r="G43" s="27" t="s">
        <v>40</v>
      </c>
      <c r="H43" s="27" t="s">
        <v>40</v>
      </c>
      <c r="I43" s="27" t="s">
        <v>40</v>
      </c>
      <c r="J43" s="27" t="s">
        <v>40</v>
      </c>
      <c r="K43" s="27"/>
      <c r="L43" s="27"/>
      <c r="M43" s="27"/>
      <c r="N43" s="27"/>
    </row>
    <row r="44" spans="1:14" ht="12" customHeight="1" thickBot="1" x14ac:dyDescent="0.3">
      <c r="A44" s="187"/>
      <c r="B44" s="188"/>
      <c r="C44" s="15"/>
      <c r="D44" s="15"/>
      <c r="E44" s="15"/>
      <c r="F44" s="15"/>
      <c r="G44" s="49"/>
      <c r="H44" s="49"/>
      <c r="I44" s="15"/>
      <c r="J44" s="15"/>
      <c r="K44" s="15"/>
      <c r="L44" s="15"/>
      <c r="M44" s="15"/>
      <c r="N44" s="15"/>
    </row>
    <row r="45" spans="1:14" ht="12" customHeight="1" x14ac:dyDescent="0.25">
      <c r="A45" s="185" t="str">
        <f>IF(H22&gt;0,H22,"")</f>
        <v/>
      </c>
      <c r="B45" s="186"/>
      <c r="C45" s="16"/>
      <c r="D45" s="16"/>
      <c r="E45" s="16"/>
      <c r="F45" s="16"/>
      <c r="G45" s="16"/>
      <c r="H45" s="16"/>
      <c r="I45" s="16"/>
      <c r="J45" s="16"/>
      <c r="K45" s="16"/>
      <c r="L45" s="16"/>
      <c r="M45" s="16"/>
      <c r="N45" s="16"/>
    </row>
    <row r="46" spans="1:14" ht="12" customHeight="1" thickBot="1" x14ac:dyDescent="0.3">
      <c r="A46" s="187"/>
      <c r="B46" s="188"/>
      <c r="C46" s="15"/>
      <c r="D46" s="15"/>
      <c r="E46" s="15"/>
      <c r="F46" s="15"/>
      <c r="G46" s="15"/>
      <c r="H46" s="15"/>
      <c r="I46" s="15"/>
      <c r="J46" s="15"/>
      <c r="K46" s="15"/>
      <c r="L46" s="15"/>
      <c r="M46" s="15"/>
      <c r="N46" s="15"/>
    </row>
    <row r="49" spans="1:14" x14ac:dyDescent="0.25">
      <c r="A49" s="150" t="s">
        <v>41</v>
      </c>
      <c r="B49" s="151"/>
      <c r="C49" s="151"/>
      <c r="D49" s="151"/>
      <c r="E49" s="151"/>
      <c r="F49" s="151"/>
      <c r="G49" s="151"/>
      <c r="H49" s="151"/>
      <c r="I49" s="151"/>
      <c r="J49" s="151"/>
      <c r="K49" s="151"/>
      <c r="L49" s="151"/>
      <c r="M49" s="151"/>
      <c r="N49" s="152"/>
    </row>
    <row r="50" spans="1:14" ht="36" customHeight="1" x14ac:dyDescent="0.25">
      <c r="A50" s="21" t="s">
        <v>30</v>
      </c>
      <c r="B50" s="181" t="s">
        <v>31</v>
      </c>
      <c r="C50" s="182"/>
      <c r="D50" s="182"/>
      <c r="E50" s="182"/>
      <c r="F50" s="182"/>
      <c r="G50" s="182"/>
      <c r="H50" s="182"/>
      <c r="I50" s="182"/>
      <c r="J50" s="182"/>
      <c r="K50" s="182"/>
      <c r="L50" s="183"/>
      <c r="M50" s="184" t="s">
        <v>32</v>
      </c>
      <c r="N50" s="184"/>
    </row>
    <row r="51" spans="1:14" x14ac:dyDescent="0.25">
      <c r="A51" s="44" t="s">
        <v>80</v>
      </c>
      <c r="B51" s="179" t="s">
        <v>61</v>
      </c>
      <c r="C51" s="179"/>
      <c r="D51" s="179"/>
      <c r="E51" s="179"/>
      <c r="F51" s="179"/>
      <c r="G51" s="179"/>
      <c r="H51" s="179"/>
      <c r="I51" s="179"/>
      <c r="J51" s="179"/>
      <c r="K51" s="179"/>
      <c r="L51" s="179"/>
      <c r="M51" s="180">
        <v>0.2</v>
      </c>
      <c r="N51" s="180"/>
    </row>
    <row r="52" spans="1:14" x14ac:dyDescent="0.25">
      <c r="A52" s="46" t="s">
        <v>84</v>
      </c>
      <c r="B52" s="179" t="s">
        <v>64</v>
      </c>
      <c r="C52" s="179"/>
      <c r="D52" s="179"/>
      <c r="E52" s="179"/>
      <c r="F52" s="179"/>
      <c r="G52" s="179"/>
      <c r="H52" s="179"/>
      <c r="I52" s="179"/>
      <c r="J52" s="179"/>
      <c r="K52" s="179"/>
      <c r="L52" s="179"/>
      <c r="M52" s="180">
        <v>0.8</v>
      </c>
      <c r="N52" s="180"/>
    </row>
    <row r="65456" spans="251:255" x14ac:dyDescent="0.25">
      <c r="IQ65456" s="8" t="s">
        <v>33</v>
      </c>
      <c r="IR65456" s="8" t="s">
        <v>34</v>
      </c>
      <c r="IS65456" s="8" t="s">
        <v>35</v>
      </c>
      <c r="IT65456" s="8" t="s">
        <v>36</v>
      </c>
      <c r="IU65456" s="8" t="s">
        <v>37</v>
      </c>
    </row>
    <row r="65457" spans="251:255" x14ac:dyDescent="0.25">
      <c r="IQ65457" s="8" t="e">
        <f>#REF!&amp;#REF!</f>
        <v>#REF!</v>
      </c>
      <c r="IR65457" s="8">
        <f>$A$14</f>
        <v>0</v>
      </c>
      <c r="IS65457" s="8" t="e">
        <f>$B$22&amp;" - "&amp;#REF!&amp;" - "&amp;#REF!&amp;" - "&amp;$B$23&amp;" - "&amp;$I$22&amp;" - "&amp;#REF!&amp;" - "&amp;#REF!&amp;" - "&amp;$I$23</f>
        <v>#REF!</v>
      </c>
      <c r="IT65457" s="8" t="e">
        <f>$A$27&amp;": "&amp;$I$27&amp;" - "&amp;#REF!&amp;": "&amp;#REF!&amp;" - "&amp;$A$30&amp;": "&amp;$I$30&amp;" - "&amp;$A$32&amp;": "&amp;$I$32&amp;" - "&amp;#REF!&amp;": "&amp;#REF!&amp;" - "&amp;$A$33&amp;": "&amp;$I$33&amp;" - "&amp;$A$34&amp;": "&amp;$I$34&amp;" - "&amp;$A$35&amp;": "&amp;$I$35&amp;" - "&amp;#REF!&amp;": "&amp;#REF!&amp;" - "&amp;$A$36&amp;": "&amp;$I$36&amp;" - "&amp;$A$37&amp;": "&amp;$I$37&amp;" - "&amp;$A$38&amp;": "&amp;$I$38&amp;" - "&amp;#REF!&amp;": "&amp;#REF!</f>
        <v>#REF!</v>
      </c>
      <c r="IU65457" s="8" t="e">
        <f>#REF!</f>
        <v>#REF!</v>
      </c>
    </row>
  </sheetData>
  <sheetProtection formatCells="0" formatColumns="0" formatRows="0"/>
  <mergeCells count="100">
    <mergeCell ref="A1:N1"/>
    <mergeCell ref="A2:D2"/>
    <mergeCell ref="E2:H2"/>
    <mergeCell ref="I2:N2"/>
    <mergeCell ref="A3:D4"/>
    <mergeCell ref="E3:H4"/>
    <mergeCell ref="I3:N4"/>
    <mergeCell ref="A5:B5"/>
    <mergeCell ref="C5:H5"/>
    <mergeCell ref="I5:J5"/>
    <mergeCell ref="K5:N5"/>
    <mergeCell ref="A6:B6"/>
    <mergeCell ref="C6:H6"/>
    <mergeCell ref="I6:J6"/>
    <mergeCell ref="K6:N6"/>
    <mergeCell ref="A7:B7"/>
    <mergeCell ref="C7:N7"/>
    <mergeCell ref="C8:N18"/>
    <mergeCell ref="A10:B17"/>
    <mergeCell ref="A18:B18"/>
    <mergeCell ref="K20:L20"/>
    <mergeCell ref="M20:N20"/>
    <mergeCell ref="A21:N21"/>
    <mergeCell ref="B22:G22"/>
    <mergeCell ref="I22:N22"/>
    <mergeCell ref="C19:H20"/>
    <mergeCell ref="I19:J19"/>
    <mergeCell ref="K19:L19"/>
    <mergeCell ref="M19:N19"/>
    <mergeCell ref="I20:J20"/>
    <mergeCell ref="B23:G23"/>
    <mergeCell ref="I23:N23"/>
    <mergeCell ref="A25:N25"/>
    <mergeCell ref="A26:F26"/>
    <mergeCell ref="G26:H26"/>
    <mergeCell ref="I26:J26"/>
    <mergeCell ref="K26:L26"/>
    <mergeCell ref="A27:F27"/>
    <mergeCell ref="G27:H27"/>
    <mergeCell ref="I27:J27"/>
    <mergeCell ref="K27:L27"/>
    <mergeCell ref="A28:F28"/>
    <mergeCell ref="G28:H28"/>
    <mergeCell ref="I28:J28"/>
    <mergeCell ref="K28:L28"/>
    <mergeCell ref="A29:F29"/>
    <mergeCell ref="G29:H29"/>
    <mergeCell ref="I29:J29"/>
    <mergeCell ref="K29:L29"/>
    <mergeCell ref="A30:F30"/>
    <mergeCell ref="G30:H30"/>
    <mergeCell ref="I30:J30"/>
    <mergeCell ref="K30:L30"/>
    <mergeCell ref="A31:F31"/>
    <mergeCell ref="G31:H31"/>
    <mergeCell ref="I31:J31"/>
    <mergeCell ref="K31:L31"/>
    <mergeCell ref="A32:F32"/>
    <mergeCell ref="G32:H32"/>
    <mergeCell ref="I32:J32"/>
    <mergeCell ref="K32:L32"/>
    <mergeCell ref="A33:F33"/>
    <mergeCell ref="G33:H33"/>
    <mergeCell ref="I33:J33"/>
    <mergeCell ref="K33:L33"/>
    <mergeCell ref="A34:F34"/>
    <mergeCell ref="G34:H34"/>
    <mergeCell ref="I34:J34"/>
    <mergeCell ref="K34:L34"/>
    <mergeCell ref="A35:F35"/>
    <mergeCell ref="G35:H35"/>
    <mergeCell ref="I35:J35"/>
    <mergeCell ref="K35:L35"/>
    <mergeCell ref="A36:F36"/>
    <mergeCell ref="G36:H36"/>
    <mergeCell ref="I36:J36"/>
    <mergeCell ref="K36:L36"/>
    <mergeCell ref="A37:F37"/>
    <mergeCell ref="G37:H37"/>
    <mergeCell ref="I37:J37"/>
    <mergeCell ref="K37:L37"/>
    <mergeCell ref="A38:F38"/>
    <mergeCell ref="G38:H38"/>
    <mergeCell ref="I38:J38"/>
    <mergeCell ref="K38:L38"/>
    <mergeCell ref="A43:B44"/>
    <mergeCell ref="A45:B46"/>
    <mergeCell ref="A49:N49"/>
    <mergeCell ref="A39:F39"/>
    <mergeCell ref="G39:H39"/>
    <mergeCell ref="I39:J39"/>
    <mergeCell ref="K39:L39"/>
    <mergeCell ref="A41:N41"/>
    <mergeCell ref="A42:B42"/>
    <mergeCell ref="B50:L50"/>
    <mergeCell ref="M50:N50"/>
    <mergeCell ref="B51:L51"/>
    <mergeCell ref="M51:N51"/>
    <mergeCell ref="B52:L52"/>
    <mergeCell ref="M52:N52"/>
  </mergeCells>
  <conditionalFormatting sqref="C43:N43 C45:N45">
    <cfRule type="cellIs" dxfId="7" priority="1" stopIfTrue="1" operator="equal">
      <formula>"x"</formula>
    </cfRule>
  </conditionalFormatting>
  <conditionalFormatting sqref="C44:N44 C46:N46">
    <cfRule type="cellIs" dxfId="6" priority="2" stopIfTrue="1" operator="equal">
      <formula>"x"</formula>
    </cfRule>
  </conditionalFormatting>
  <dataValidations count="1">
    <dataValidation showDropDown="1" errorTitle="Cronoprogramma" error="Attenzione: è possibile inserire solo il carattere X nel mese di riferimento." promptTitle="Cronoprogramma" prompt="Segnare con x i mesi interessati" sqref="C43:N46" xr:uid="{0B006490-898A-48D8-AC5D-701F698253B9}"/>
  </dataValidations>
  <printOptions horizontalCentered="1"/>
  <pageMargins left="0.47244094488188981" right="0.39370078740157483" top="0.55118110236220474" bottom="0.51181102362204722" header="0.23622047244094491" footer="0.23622047244094491"/>
  <pageSetup paperSize="9" scale="93" orientation="portrait" horizontalDpi="300" verticalDpi="300" r:id="rId1"/>
  <headerFooter alignWithMargins="0"/>
  <rowBreaks count="1" manualBreakCount="1">
    <brk id="39" max="1638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45A491-CBF6-46FF-A1FA-E59FF15E2E9E}">
  <sheetPr>
    <tabColor rgb="FF00B050"/>
  </sheetPr>
  <dimension ref="A1:IU65457"/>
  <sheetViews>
    <sheetView topLeftCell="A28" zoomScale="90" zoomScaleNormal="90" workbookViewId="0">
      <selection activeCell="O61" sqref="O61"/>
    </sheetView>
  </sheetViews>
  <sheetFormatPr defaultColWidth="9.26953125" defaultRowHeight="12.5" x14ac:dyDescent="0.25"/>
  <cols>
    <col min="1" max="2" width="8.54296875" style="1" customWidth="1"/>
    <col min="3" max="8" width="6.54296875" style="1" customWidth="1"/>
    <col min="9" max="9" width="8.26953125" style="1" customWidth="1"/>
    <col min="10" max="12" width="6.54296875" style="1" customWidth="1"/>
    <col min="13" max="13" width="10.54296875" style="1" customWidth="1"/>
    <col min="14" max="14" width="10.7265625" style="1" customWidth="1"/>
    <col min="15" max="15" width="30.26953125" style="1" customWidth="1"/>
    <col min="16" max="16" width="10" style="1" bestFit="1" customWidth="1"/>
    <col min="17" max="244" width="9.26953125" style="1"/>
    <col min="245" max="245" width="14.26953125" style="1" bestFit="1" customWidth="1"/>
    <col min="246" max="16384" width="9.26953125" style="1"/>
  </cols>
  <sheetData>
    <row r="1" spans="1:14" ht="18" customHeight="1" thickBot="1" x14ac:dyDescent="0.3">
      <c r="A1" s="95" t="s">
        <v>90</v>
      </c>
      <c r="B1" s="95"/>
      <c r="C1" s="95"/>
      <c r="D1" s="95"/>
      <c r="E1" s="95"/>
      <c r="F1" s="95"/>
      <c r="G1" s="95"/>
      <c r="H1" s="95"/>
      <c r="I1" s="95"/>
      <c r="J1" s="95"/>
      <c r="K1" s="95"/>
      <c r="L1" s="95"/>
      <c r="M1" s="95"/>
      <c r="N1" s="95"/>
    </row>
    <row r="2" spans="1:14" s="29" customFormat="1" ht="12" thickBot="1" x14ac:dyDescent="0.3">
      <c r="A2" s="96" t="s">
        <v>0</v>
      </c>
      <c r="B2" s="97"/>
      <c r="C2" s="97"/>
      <c r="D2" s="97"/>
      <c r="E2" s="97" t="s">
        <v>1</v>
      </c>
      <c r="F2" s="97"/>
      <c r="G2" s="97"/>
      <c r="H2" s="97"/>
      <c r="I2" s="97" t="s">
        <v>2</v>
      </c>
      <c r="J2" s="97"/>
      <c r="K2" s="97"/>
      <c r="L2" s="97"/>
      <c r="M2" s="97"/>
      <c r="N2" s="98"/>
    </row>
    <row r="3" spans="1:14" s="29" customFormat="1" ht="11.5" x14ac:dyDescent="0.25">
      <c r="A3" s="99" t="s">
        <v>88</v>
      </c>
      <c r="B3" s="100"/>
      <c r="C3" s="100"/>
      <c r="D3" s="100"/>
      <c r="E3" s="100" t="s">
        <v>74</v>
      </c>
      <c r="F3" s="100"/>
      <c r="G3" s="100"/>
      <c r="H3" s="100"/>
      <c r="I3" s="105"/>
      <c r="J3" s="106"/>
      <c r="K3" s="106"/>
      <c r="L3" s="106"/>
      <c r="M3" s="106"/>
      <c r="N3" s="107"/>
    </row>
    <row r="4" spans="1:14" s="29" customFormat="1" ht="11.5" x14ac:dyDescent="0.25">
      <c r="A4" s="101"/>
      <c r="B4" s="102"/>
      <c r="C4" s="102"/>
      <c r="D4" s="102"/>
      <c r="E4" s="102"/>
      <c r="F4" s="102"/>
      <c r="G4" s="102"/>
      <c r="H4" s="102"/>
      <c r="I4" s="108"/>
      <c r="J4" s="109"/>
      <c r="K4" s="109"/>
      <c r="L4" s="109"/>
      <c r="M4" s="109"/>
      <c r="N4" s="110"/>
    </row>
    <row r="5" spans="1:14" s="29" customFormat="1" ht="27" customHeight="1" x14ac:dyDescent="0.25">
      <c r="A5" s="83" t="s">
        <v>3</v>
      </c>
      <c r="B5" s="84"/>
      <c r="C5" s="85"/>
      <c r="D5" s="85"/>
      <c r="E5" s="85"/>
      <c r="F5" s="85"/>
      <c r="G5" s="85"/>
      <c r="H5" s="85"/>
      <c r="I5" s="84" t="s">
        <v>4</v>
      </c>
      <c r="J5" s="84"/>
      <c r="K5" s="226" t="s">
        <v>126</v>
      </c>
      <c r="L5" s="226"/>
      <c r="M5" s="226"/>
      <c r="N5" s="227"/>
    </row>
    <row r="6" spans="1:14" ht="22.5" customHeight="1" x14ac:dyDescent="0.25">
      <c r="A6" s="89" t="s">
        <v>5</v>
      </c>
      <c r="B6" s="90"/>
      <c r="C6" s="91"/>
      <c r="D6" s="91"/>
      <c r="E6" s="91"/>
      <c r="F6" s="91"/>
      <c r="G6" s="91"/>
      <c r="H6" s="91"/>
      <c r="I6" s="90" t="s">
        <v>6</v>
      </c>
      <c r="J6" s="90"/>
      <c r="K6" s="228" t="s">
        <v>76</v>
      </c>
      <c r="L6" s="228"/>
      <c r="M6" s="228"/>
      <c r="N6" s="229"/>
    </row>
    <row r="7" spans="1:14" ht="29.25" customHeight="1" x14ac:dyDescent="0.25">
      <c r="A7" s="125" t="s">
        <v>7</v>
      </c>
      <c r="B7" s="126"/>
      <c r="C7" s="264" t="s">
        <v>99</v>
      </c>
      <c r="D7" s="265"/>
      <c r="E7" s="265"/>
      <c r="F7" s="265"/>
      <c r="G7" s="265"/>
      <c r="H7" s="265"/>
      <c r="I7" s="265"/>
      <c r="J7" s="265"/>
      <c r="K7" s="265"/>
      <c r="L7" s="265"/>
      <c r="M7" s="265"/>
      <c r="N7" s="266"/>
    </row>
    <row r="8" spans="1:14" ht="12.75" customHeight="1" x14ac:dyDescent="0.25">
      <c r="A8" s="30"/>
      <c r="B8" s="4"/>
      <c r="C8" s="233" t="s">
        <v>135</v>
      </c>
      <c r="D8" s="234"/>
      <c r="E8" s="234"/>
      <c r="F8" s="234"/>
      <c r="G8" s="234"/>
      <c r="H8" s="234"/>
      <c r="I8" s="234"/>
      <c r="J8" s="234"/>
      <c r="K8" s="234"/>
      <c r="L8" s="234"/>
      <c r="M8" s="234"/>
      <c r="N8" s="235"/>
    </row>
    <row r="9" spans="1:14" ht="12.75" customHeight="1" x14ac:dyDescent="0.25">
      <c r="A9" s="5"/>
      <c r="B9" s="6"/>
      <c r="C9" s="233"/>
      <c r="D9" s="234"/>
      <c r="E9" s="234"/>
      <c r="F9" s="234"/>
      <c r="G9" s="234"/>
      <c r="H9" s="234"/>
      <c r="I9" s="234"/>
      <c r="J9" s="234"/>
      <c r="K9" s="234"/>
      <c r="L9" s="234"/>
      <c r="M9" s="234"/>
      <c r="N9" s="235"/>
    </row>
    <row r="10" spans="1:14" ht="12.75" customHeight="1" x14ac:dyDescent="0.25">
      <c r="A10" s="136" t="s">
        <v>8</v>
      </c>
      <c r="B10" s="137"/>
      <c r="C10" s="233"/>
      <c r="D10" s="234"/>
      <c r="E10" s="234"/>
      <c r="F10" s="234"/>
      <c r="G10" s="234"/>
      <c r="H10" s="234"/>
      <c r="I10" s="234"/>
      <c r="J10" s="234"/>
      <c r="K10" s="234"/>
      <c r="L10" s="234"/>
      <c r="M10" s="234"/>
      <c r="N10" s="235"/>
    </row>
    <row r="11" spans="1:14" ht="12.75" customHeight="1" x14ac:dyDescent="0.25">
      <c r="A11" s="136"/>
      <c r="B11" s="137"/>
      <c r="C11" s="233"/>
      <c r="D11" s="234"/>
      <c r="E11" s="234"/>
      <c r="F11" s="234"/>
      <c r="G11" s="234"/>
      <c r="H11" s="234"/>
      <c r="I11" s="234"/>
      <c r="J11" s="234"/>
      <c r="K11" s="234"/>
      <c r="L11" s="234"/>
      <c r="M11" s="234"/>
      <c r="N11" s="235"/>
    </row>
    <row r="12" spans="1:14" ht="12.75" customHeight="1" x14ac:dyDescent="0.25">
      <c r="A12" s="136"/>
      <c r="B12" s="137"/>
      <c r="C12" s="233"/>
      <c r="D12" s="234"/>
      <c r="E12" s="234"/>
      <c r="F12" s="234"/>
      <c r="G12" s="234"/>
      <c r="H12" s="234"/>
      <c r="I12" s="234"/>
      <c r="J12" s="234"/>
      <c r="K12" s="234"/>
      <c r="L12" s="234"/>
      <c r="M12" s="234"/>
      <c r="N12" s="235"/>
    </row>
    <row r="13" spans="1:14" ht="12.75" customHeight="1" x14ac:dyDescent="0.25">
      <c r="A13" s="136"/>
      <c r="B13" s="137"/>
      <c r="C13" s="233"/>
      <c r="D13" s="234"/>
      <c r="E13" s="234"/>
      <c r="F13" s="234"/>
      <c r="G13" s="234"/>
      <c r="H13" s="234"/>
      <c r="I13" s="234"/>
      <c r="J13" s="234"/>
      <c r="K13" s="234"/>
      <c r="L13" s="234"/>
      <c r="M13" s="234"/>
      <c r="N13" s="235"/>
    </row>
    <row r="14" spans="1:14" ht="12.75" customHeight="1" x14ac:dyDescent="0.25">
      <c r="A14" s="136"/>
      <c r="B14" s="137"/>
      <c r="C14" s="233"/>
      <c r="D14" s="234"/>
      <c r="E14" s="234"/>
      <c r="F14" s="234"/>
      <c r="G14" s="234"/>
      <c r="H14" s="234"/>
      <c r="I14" s="234"/>
      <c r="J14" s="234"/>
      <c r="K14" s="234"/>
      <c r="L14" s="234"/>
      <c r="M14" s="234"/>
      <c r="N14" s="235"/>
    </row>
    <row r="15" spans="1:14" ht="12.75" customHeight="1" x14ac:dyDescent="0.25">
      <c r="A15" s="136"/>
      <c r="B15" s="137"/>
      <c r="C15" s="233"/>
      <c r="D15" s="234"/>
      <c r="E15" s="234"/>
      <c r="F15" s="234"/>
      <c r="G15" s="234"/>
      <c r="H15" s="234"/>
      <c r="I15" s="234"/>
      <c r="J15" s="234"/>
      <c r="K15" s="234"/>
      <c r="L15" s="234"/>
      <c r="M15" s="234"/>
      <c r="N15" s="235"/>
    </row>
    <row r="16" spans="1:14" ht="12.75" customHeight="1" x14ac:dyDescent="0.25">
      <c r="A16" s="136"/>
      <c r="B16" s="137"/>
      <c r="C16" s="233"/>
      <c r="D16" s="234"/>
      <c r="E16" s="234"/>
      <c r="F16" s="234"/>
      <c r="G16" s="234"/>
      <c r="H16" s="234"/>
      <c r="I16" s="234"/>
      <c r="J16" s="234"/>
      <c r="K16" s="234"/>
      <c r="L16" s="234"/>
      <c r="M16" s="234"/>
      <c r="N16" s="235"/>
    </row>
    <row r="17" spans="1:14" ht="12.75" customHeight="1" x14ac:dyDescent="0.25">
      <c r="A17" s="136"/>
      <c r="B17" s="137"/>
      <c r="C17" s="233"/>
      <c r="D17" s="234"/>
      <c r="E17" s="234"/>
      <c r="F17" s="234"/>
      <c r="G17" s="234"/>
      <c r="H17" s="234"/>
      <c r="I17" s="234"/>
      <c r="J17" s="234"/>
      <c r="K17" s="234"/>
      <c r="L17" s="234"/>
      <c r="M17" s="234"/>
      <c r="N17" s="235"/>
    </row>
    <row r="18" spans="1:14" ht="12.75" customHeight="1" x14ac:dyDescent="0.25">
      <c r="A18" s="138"/>
      <c r="B18" s="139"/>
      <c r="C18" s="236"/>
      <c r="D18" s="237"/>
      <c r="E18" s="237"/>
      <c r="F18" s="237"/>
      <c r="G18" s="237"/>
      <c r="H18" s="237"/>
      <c r="I18" s="237"/>
      <c r="J18" s="237"/>
      <c r="K18" s="237"/>
      <c r="L18" s="237"/>
      <c r="M18" s="237"/>
      <c r="N18" s="238"/>
    </row>
    <row r="19" spans="1:14" ht="12.75" customHeight="1" x14ac:dyDescent="0.25">
      <c r="A19" s="7"/>
      <c r="B19" s="8"/>
      <c r="C19" s="140" t="s">
        <v>9</v>
      </c>
      <c r="D19" s="141"/>
      <c r="E19" s="141"/>
      <c r="F19" s="141"/>
      <c r="G19" s="141"/>
      <c r="H19" s="142"/>
      <c r="I19" s="146">
        <v>2025</v>
      </c>
      <c r="J19" s="146"/>
      <c r="K19" s="146">
        <v>2026</v>
      </c>
      <c r="L19" s="146"/>
      <c r="M19" s="146">
        <v>2027</v>
      </c>
      <c r="N19" s="146"/>
    </row>
    <row r="20" spans="1:14" ht="12.75" customHeight="1" x14ac:dyDescent="0.25">
      <c r="A20" s="7"/>
      <c r="B20" s="8"/>
      <c r="C20" s="143"/>
      <c r="D20" s="144"/>
      <c r="E20" s="144"/>
      <c r="F20" s="144"/>
      <c r="G20" s="144"/>
      <c r="H20" s="145"/>
      <c r="I20" s="239" t="s">
        <v>38</v>
      </c>
      <c r="J20" s="239"/>
      <c r="K20" s="111"/>
      <c r="L20" s="111"/>
      <c r="M20" s="111"/>
      <c r="N20" s="112"/>
    </row>
    <row r="21" spans="1:14" ht="18.75" customHeight="1" x14ac:dyDescent="0.25">
      <c r="A21" s="113" t="s">
        <v>10</v>
      </c>
      <c r="B21" s="114"/>
      <c r="C21" s="114"/>
      <c r="D21" s="114"/>
      <c r="E21" s="114"/>
      <c r="F21" s="114"/>
      <c r="G21" s="114"/>
      <c r="H21" s="114"/>
      <c r="I21" s="114"/>
      <c r="J21" s="114"/>
      <c r="K21" s="114"/>
      <c r="L21" s="114"/>
      <c r="M21" s="114"/>
      <c r="N21" s="115"/>
    </row>
    <row r="22" spans="1:14" ht="34.9" customHeight="1" x14ac:dyDescent="0.25">
      <c r="A22" s="31">
        <f>IF(B22&lt;&gt;"",1,"")</f>
        <v>1</v>
      </c>
      <c r="B22" s="259" t="s">
        <v>101</v>
      </c>
      <c r="C22" s="260"/>
      <c r="D22" s="260"/>
      <c r="E22" s="260"/>
      <c r="F22" s="260"/>
      <c r="G22" s="261"/>
      <c r="H22" s="32" t="str">
        <f>IF(I22&lt;&gt;"",A23+1,"")</f>
        <v/>
      </c>
      <c r="I22" s="119"/>
      <c r="J22" s="120"/>
      <c r="K22" s="120"/>
      <c r="L22" s="120"/>
      <c r="M22" s="120"/>
      <c r="N22" s="121"/>
    </row>
    <row r="23" spans="1:14" ht="31.15" customHeight="1" x14ac:dyDescent="0.25">
      <c r="A23" s="35">
        <v>2</v>
      </c>
      <c r="B23" s="259" t="s">
        <v>100</v>
      </c>
      <c r="C23" s="260"/>
      <c r="D23" s="260"/>
      <c r="E23" s="260"/>
      <c r="F23" s="260"/>
      <c r="G23" s="261"/>
      <c r="H23" s="36" t="str">
        <f>IF(I23&lt;&gt;"",#REF!+1,"")</f>
        <v/>
      </c>
      <c r="I23" s="147"/>
      <c r="J23" s="148"/>
      <c r="K23" s="148"/>
      <c r="L23" s="148"/>
      <c r="M23" s="148"/>
      <c r="N23" s="149"/>
    </row>
    <row r="24" spans="1:14" ht="12.75" customHeight="1" x14ac:dyDescent="0.25">
      <c r="A24" s="9"/>
      <c r="B24" s="10"/>
      <c r="C24" s="10"/>
      <c r="D24" s="10"/>
      <c r="E24" s="10"/>
      <c r="F24" s="10"/>
      <c r="G24" s="10"/>
      <c r="H24" s="10"/>
      <c r="I24" s="10"/>
      <c r="J24" s="10"/>
      <c r="K24" s="10"/>
      <c r="L24" s="10"/>
      <c r="M24" s="10"/>
      <c r="N24" s="11"/>
    </row>
    <row r="25" spans="1:14" x14ac:dyDescent="0.25">
      <c r="A25" s="150" t="s">
        <v>11</v>
      </c>
      <c r="B25" s="151"/>
      <c r="C25" s="151"/>
      <c r="D25" s="151"/>
      <c r="E25" s="151"/>
      <c r="F25" s="151"/>
      <c r="G25" s="151"/>
      <c r="H25" s="151"/>
      <c r="I25" s="151"/>
      <c r="J25" s="151"/>
      <c r="K25" s="151"/>
      <c r="L25" s="151"/>
      <c r="M25" s="151"/>
      <c r="N25" s="152"/>
    </row>
    <row r="26" spans="1:14" x14ac:dyDescent="0.25">
      <c r="A26" s="153" t="s">
        <v>43</v>
      </c>
      <c r="B26" s="154"/>
      <c r="C26" s="154"/>
      <c r="D26" s="154"/>
      <c r="E26" s="154"/>
      <c r="F26" s="154"/>
      <c r="G26" s="155" t="s">
        <v>12</v>
      </c>
      <c r="H26" s="156"/>
      <c r="I26" s="155" t="s">
        <v>13</v>
      </c>
      <c r="J26" s="156"/>
      <c r="K26" s="155" t="s">
        <v>14</v>
      </c>
      <c r="L26" s="156"/>
      <c r="M26" s="52">
        <v>2026</v>
      </c>
      <c r="N26" s="52">
        <v>2027</v>
      </c>
    </row>
    <row r="27" spans="1:14" ht="21" customHeight="1" x14ac:dyDescent="0.25">
      <c r="A27" s="249"/>
      <c r="B27" s="250"/>
      <c r="C27" s="250"/>
      <c r="D27" s="250"/>
      <c r="E27" s="250"/>
      <c r="F27" s="251"/>
      <c r="G27" s="189"/>
      <c r="H27" s="163"/>
      <c r="I27" s="162"/>
      <c r="J27" s="163"/>
      <c r="K27" s="162"/>
      <c r="L27" s="163"/>
      <c r="M27" s="40"/>
      <c r="N27" s="22"/>
    </row>
    <row r="28" spans="1:14" ht="24.65" customHeight="1" x14ac:dyDescent="0.25">
      <c r="A28" s="249"/>
      <c r="B28" s="250"/>
      <c r="C28" s="250"/>
      <c r="D28" s="250"/>
      <c r="E28" s="250"/>
      <c r="F28" s="251"/>
      <c r="G28" s="160"/>
      <c r="H28" s="161"/>
      <c r="I28" s="160"/>
      <c r="J28" s="161"/>
      <c r="K28" s="160"/>
      <c r="L28" s="161"/>
      <c r="M28" s="45"/>
      <c r="N28" s="23"/>
    </row>
    <row r="29" spans="1:14" ht="20.65" customHeight="1" x14ac:dyDescent="0.25">
      <c r="A29" s="249"/>
      <c r="B29" s="250"/>
      <c r="C29" s="250"/>
      <c r="D29" s="250"/>
      <c r="E29" s="250"/>
      <c r="F29" s="251"/>
      <c r="G29" s="160"/>
      <c r="H29" s="161"/>
      <c r="I29" s="160"/>
      <c r="J29" s="161"/>
      <c r="K29" s="160"/>
      <c r="L29" s="161"/>
      <c r="M29" s="13"/>
      <c r="N29" s="48"/>
    </row>
    <row r="30" spans="1:14" x14ac:dyDescent="0.25">
      <c r="A30" s="153" t="s">
        <v>56</v>
      </c>
      <c r="B30" s="154"/>
      <c r="C30" s="154"/>
      <c r="D30" s="154"/>
      <c r="E30" s="154"/>
      <c r="F30" s="154"/>
      <c r="G30" s="155" t="s">
        <v>12</v>
      </c>
      <c r="H30" s="156"/>
      <c r="I30" s="155" t="s">
        <v>13</v>
      </c>
      <c r="J30" s="156"/>
      <c r="K30" s="155" t="s">
        <v>14</v>
      </c>
      <c r="L30" s="156"/>
      <c r="M30" s="52">
        <v>2026</v>
      </c>
      <c r="N30" s="52">
        <v>2027</v>
      </c>
    </row>
    <row r="31" spans="1:14" ht="26.65" customHeight="1" x14ac:dyDescent="0.25">
      <c r="A31" s="259" t="s">
        <v>101</v>
      </c>
      <c r="B31" s="260"/>
      <c r="C31" s="260"/>
      <c r="D31" s="260"/>
      <c r="E31" s="260"/>
      <c r="F31" s="261"/>
      <c r="G31" s="262">
        <v>45747</v>
      </c>
      <c r="H31" s="263"/>
      <c r="I31" s="162"/>
      <c r="J31" s="163"/>
      <c r="K31" s="162"/>
      <c r="L31" s="163"/>
      <c r="M31" s="12"/>
      <c r="N31" s="22"/>
    </row>
    <row r="32" spans="1:14" ht="26.65" customHeight="1" x14ac:dyDescent="0.25">
      <c r="A32" s="259" t="s">
        <v>136</v>
      </c>
      <c r="B32" s="260"/>
      <c r="C32" s="260"/>
      <c r="D32" s="260"/>
      <c r="E32" s="260"/>
      <c r="F32" s="261"/>
      <c r="G32" s="262">
        <v>46022</v>
      </c>
      <c r="H32" s="263"/>
      <c r="I32" s="162"/>
      <c r="J32" s="163"/>
      <c r="K32" s="162"/>
      <c r="L32" s="163"/>
      <c r="M32" s="12"/>
      <c r="N32" s="22"/>
    </row>
    <row r="33" spans="1:14" ht="16.149999999999999" customHeight="1" x14ac:dyDescent="0.25">
      <c r="A33" s="243"/>
      <c r="B33" s="244"/>
      <c r="C33" s="244"/>
      <c r="D33" s="244"/>
      <c r="E33" s="244"/>
      <c r="F33" s="245"/>
      <c r="G33" s="252"/>
      <c r="H33" s="253"/>
      <c r="I33" s="160"/>
      <c r="J33" s="161"/>
      <c r="K33" s="160"/>
      <c r="L33" s="161"/>
      <c r="M33" s="39"/>
      <c r="N33" s="23"/>
    </row>
    <row r="34" spans="1:14" x14ac:dyDescent="0.25">
      <c r="A34" s="153" t="s">
        <v>44</v>
      </c>
      <c r="B34" s="154"/>
      <c r="C34" s="154"/>
      <c r="D34" s="154"/>
      <c r="E34" s="154"/>
      <c r="F34" s="154"/>
      <c r="G34" s="155" t="s">
        <v>12</v>
      </c>
      <c r="H34" s="156"/>
      <c r="I34" s="155" t="s">
        <v>13</v>
      </c>
      <c r="J34" s="156"/>
      <c r="K34" s="155" t="s">
        <v>14</v>
      </c>
      <c r="L34" s="156"/>
      <c r="M34" s="52">
        <v>2026</v>
      </c>
      <c r="N34" s="52">
        <v>2027</v>
      </c>
    </row>
    <row r="35" spans="1:14" x14ac:dyDescent="0.25">
      <c r="A35" s="240" t="s">
        <v>39</v>
      </c>
      <c r="B35" s="241"/>
      <c r="C35" s="241"/>
      <c r="D35" s="241"/>
      <c r="E35" s="241"/>
      <c r="F35" s="242"/>
      <c r="G35" s="174"/>
      <c r="H35" s="175"/>
      <c r="I35" s="174"/>
      <c r="J35" s="175"/>
      <c r="K35" s="174"/>
      <c r="L35" s="175"/>
      <c r="M35" s="14"/>
      <c r="N35" s="24"/>
    </row>
    <row r="36" spans="1:14" x14ac:dyDescent="0.25">
      <c r="A36" s="160"/>
      <c r="B36" s="173"/>
      <c r="C36" s="173"/>
      <c r="D36" s="173"/>
      <c r="E36" s="173"/>
      <c r="F36" s="161"/>
      <c r="G36" s="160"/>
      <c r="H36" s="161"/>
      <c r="I36" s="160"/>
      <c r="J36" s="161"/>
      <c r="K36" s="160"/>
      <c r="L36" s="161"/>
      <c r="M36" s="52">
        <v>2026</v>
      </c>
      <c r="N36" s="52">
        <v>2027</v>
      </c>
    </row>
    <row r="37" spans="1:14" x14ac:dyDescent="0.25">
      <c r="A37" s="153" t="s">
        <v>15</v>
      </c>
      <c r="B37" s="154"/>
      <c r="C37" s="154"/>
      <c r="D37" s="154"/>
      <c r="E37" s="154"/>
      <c r="F37" s="154"/>
      <c r="G37" s="155" t="s">
        <v>12</v>
      </c>
      <c r="H37" s="156"/>
      <c r="I37" s="155" t="s">
        <v>13</v>
      </c>
      <c r="J37" s="156"/>
      <c r="K37" s="155" t="s">
        <v>14</v>
      </c>
      <c r="L37" s="156"/>
      <c r="M37" s="52">
        <v>2026</v>
      </c>
      <c r="N37" s="52">
        <v>2027</v>
      </c>
    </row>
    <row r="38" spans="1:14" x14ac:dyDescent="0.25">
      <c r="A38" s="164"/>
      <c r="B38" s="165"/>
      <c r="C38" s="165"/>
      <c r="D38" s="165"/>
      <c r="E38" s="165"/>
      <c r="F38" s="166"/>
      <c r="G38" s="167"/>
      <c r="H38" s="161"/>
      <c r="I38" s="162"/>
      <c r="J38" s="163"/>
      <c r="K38" s="162"/>
      <c r="L38" s="163"/>
      <c r="M38" s="12"/>
      <c r="N38" s="22"/>
    </row>
    <row r="39" spans="1:14" x14ac:dyDescent="0.25">
      <c r="A39" s="160"/>
      <c r="B39" s="173"/>
      <c r="C39" s="173"/>
      <c r="D39" s="173"/>
      <c r="E39" s="173"/>
      <c r="F39" s="161"/>
      <c r="G39" s="160"/>
      <c r="H39" s="161"/>
      <c r="I39" s="160"/>
      <c r="J39" s="161"/>
      <c r="K39" s="160"/>
      <c r="L39" s="161"/>
      <c r="M39" s="13"/>
      <c r="N39" s="23"/>
    </row>
    <row r="41" spans="1:14" x14ac:dyDescent="0.25">
      <c r="A41" s="150" t="s">
        <v>16</v>
      </c>
      <c r="B41" s="151"/>
      <c r="C41" s="151"/>
      <c r="D41" s="151"/>
      <c r="E41" s="151"/>
      <c r="F41" s="151"/>
      <c r="G41" s="151"/>
      <c r="H41" s="151"/>
      <c r="I41" s="151"/>
      <c r="J41" s="151"/>
      <c r="K41" s="151"/>
      <c r="L41" s="151"/>
      <c r="M41" s="151"/>
      <c r="N41" s="152"/>
    </row>
    <row r="42" spans="1:14" ht="39.75" customHeight="1" x14ac:dyDescent="0.25">
      <c r="A42" s="126" t="s">
        <v>17</v>
      </c>
      <c r="B42" s="126"/>
      <c r="C42" s="37" t="s">
        <v>18</v>
      </c>
      <c r="D42" s="37" t="s">
        <v>19</v>
      </c>
      <c r="E42" s="37" t="s">
        <v>20</v>
      </c>
      <c r="F42" s="37" t="s">
        <v>21</v>
      </c>
      <c r="G42" s="37" t="s">
        <v>22</v>
      </c>
      <c r="H42" s="37" t="s">
        <v>23</v>
      </c>
      <c r="I42" s="37" t="s">
        <v>24</v>
      </c>
      <c r="J42" s="37" t="s">
        <v>25</v>
      </c>
      <c r="K42" s="37" t="s">
        <v>26</v>
      </c>
      <c r="L42" s="37" t="s">
        <v>27</v>
      </c>
      <c r="M42" s="37" t="s">
        <v>28</v>
      </c>
      <c r="N42" s="37" t="s">
        <v>29</v>
      </c>
    </row>
    <row r="43" spans="1:14" ht="12" customHeight="1" x14ac:dyDescent="0.25">
      <c r="A43" s="185">
        <f>IF(A22&gt;0,A22,"")</f>
        <v>1</v>
      </c>
      <c r="B43" s="186"/>
      <c r="C43" s="27" t="s">
        <v>40</v>
      </c>
      <c r="D43" s="27" t="s">
        <v>40</v>
      </c>
      <c r="E43" s="27" t="s">
        <v>40</v>
      </c>
      <c r="F43" s="27"/>
      <c r="G43" s="27"/>
      <c r="H43" s="27"/>
      <c r="I43" s="27"/>
      <c r="J43" s="27"/>
      <c r="K43" s="27"/>
      <c r="L43" s="27"/>
      <c r="M43" s="27"/>
      <c r="N43" s="27"/>
    </row>
    <row r="44" spans="1:14" ht="12" customHeight="1" thickBot="1" x14ac:dyDescent="0.3">
      <c r="A44" s="187"/>
      <c r="B44" s="188"/>
      <c r="C44" s="49"/>
      <c r="D44" s="49"/>
      <c r="E44" s="49"/>
      <c r="F44" s="15"/>
      <c r="G44" s="15"/>
      <c r="H44" s="15"/>
      <c r="I44" s="15"/>
      <c r="J44" s="15"/>
      <c r="K44" s="15"/>
      <c r="L44" s="15"/>
      <c r="M44" s="15"/>
      <c r="N44" s="15"/>
    </row>
    <row r="45" spans="1:14" ht="12" customHeight="1" x14ac:dyDescent="0.25">
      <c r="A45" s="185">
        <v>2</v>
      </c>
      <c r="B45" s="186"/>
      <c r="C45" s="16"/>
      <c r="D45" s="16"/>
      <c r="E45" s="16"/>
      <c r="F45" s="19" t="s">
        <v>40</v>
      </c>
      <c r="G45" s="19" t="s">
        <v>40</v>
      </c>
      <c r="H45" s="19" t="s">
        <v>40</v>
      </c>
      <c r="I45" s="19" t="s">
        <v>40</v>
      </c>
      <c r="J45" s="19" t="s">
        <v>40</v>
      </c>
      <c r="K45" s="19" t="s">
        <v>40</v>
      </c>
      <c r="L45" s="19" t="s">
        <v>40</v>
      </c>
      <c r="M45" s="19" t="s">
        <v>40</v>
      </c>
      <c r="N45" s="19" t="s">
        <v>40</v>
      </c>
    </row>
    <row r="46" spans="1:14" ht="12" customHeight="1" thickBot="1" x14ac:dyDescent="0.3">
      <c r="A46" s="187"/>
      <c r="B46" s="188"/>
      <c r="C46" s="15"/>
      <c r="D46" s="15"/>
      <c r="E46" s="15"/>
      <c r="F46" s="15"/>
      <c r="G46" s="15"/>
      <c r="H46" s="15"/>
      <c r="I46" s="15"/>
      <c r="J46" s="15"/>
      <c r="K46" s="15"/>
      <c r="L46" s="15"/>
      <c r="M46" s="49"/>
      <c r="N46" s="49"/>
    </row>
    <row r="49" spans="1:14" x14ac:dyDescent="0.25">
      <c r="A49" s="150" t="s">
        <v>41</v>
      </c>
      <c r="B49" s="151"/>
      <c r="C49" s="151"/>
      <c r="D49" s="151"/>
      <c r="E49" s="151"/>
      <c r="F49" s="151"/>
      <c r="G49" s="151"/>
      <c r="H49" s="151"/>
      <c r="I49" s="151"/>
      <c r="J49" s="151"/>
      <c r="K49" s="151"/>
      <c r="L49" s="151"/>
      <c r="M49" s="151"/>
      <c r="N49" s="152"/>
    </row>
    <row r="50" spans="1:14" ht="36" customHeight="1" x14ac:dyDescent="0.25">
      <c r="A50" s="21" t="s">
        <v>30</v>
      </c>
      <c r="B50" s="181" t="s">
        <v>31</v>
      </c>
      <c r="C50" s="182"/>
      <c r="D50" s="182"/>
      <c r="E50" s="182"/>
      <c r="F50" s="182"/>
      <c r="G50" s="182"/>
      <c r="H50" s="182"/>
      <c r="I50" s="182"/>
      <c r="J50" s="182"/>
      <c r="K50" s="182"/>
      <c r="L50" s="183"/>
      <c r="M50" s="184" t="s">
        <v>32</v>
      </c>
      <c r="N50" s="184"/>
    </row>
    <row r="51" spans="1:14" x14ac:dyDescent="0.25">
      <c r="A51" s="44" t="s">
        <v>80</v>
      </c>
      <c r="B51" s="179" t="s">
        <v>61</v>
      </c>
      <c r="C51" s="179"/>
      <c r="D51" s="179"/>
      <c r="E51" s="179"/>
      <c r="F51" s="179"/>
      <c r="G51" s="179"/>
      <c r="H51" s="179"/>
      <c r="I51" s="179"/>
      <c r="J51" s="179"/>
      <c r="K51" s="179"/>
      <c r="L51" s="179"/>
      <c r="M51" s="180">
        <v>0.2</v>
      </c>
      <c r="N51" s="180"/>
    </row>
    <row r="52" spans="1:14" x14ac:dyDescent="0.25">
      <c r="A52" s="46" t="s">
        <v>84</v>
      </c>
      <c r="B52" s="179" t="s">
        <v>64</v>
      </c>
      <c r="C52" s="179"/>
      <c r="D52" s="179"/>
      <c r="E52" s="179"/>
      <c r="F52" s="179"/>
      <c r="G52" s="179"/>
      <c r="H52" s="179"/>
      <c r="I52" s="179"/>
      <c r="J52" s="179"/>
      <c r="K52" s="179"/>
      <c r="L52" s="179"/>
      <c r="M52" s="180">
        <v>0.8</v>
      </c>
      <c r="N52" s="180"/>
    </row>
    <row r="65456" spans="251:255" x14ac:dyDescent="0.25">
      <c r="IQ65456" s="8" t="s">
        <v>33</v>
      </c>
      <c r="IR65456" s="8" t="s">
        <v>34</v>
      </c>
      <c r="IS65456" s="8" t="s">
        <v>35</v>
      </c>
      <c r="IT65456" s="8" t="s">
        <v>36</v>
      </c>
      <c r="IU65456" s="8" t="s">
        <v>37</v>
      </c>
    </row>
    <row r="65457" spans="251:255" x14ac:dyDescent="0.25">
      <c r="IQ65457" s="8" t="e">
        <f>#REF!&amp;#REF!</f>
        <v>#REF!</v>
      </c>
      <c r="IR65457" s="8">
        <f>$A$14</f>
        <v>0</v>
      </c>
      <c r="IS65457" s="8" t="e">
        <f>$B$22&amp;" - "&amp;#REF!&amp;" - "&amp;#REF!&amp;" - "&amp;$B$23&amp;" - "&amp;$I$22&amp;" - "&amp;#REF!&amp;" - "&amp;#REF!&amp;" - "&amp;$I$23</f>
        <v>#REF!</v>
      </c>
      <c r="IT65457" s="8" t="e">
        <f>$A$27&amp;": "&amp;$I$27&amp;" - "&amp;#REF!&amp;": "&amp;#REF!&amp;" - "&amp;$A$30&amp;": "&amp;$I$30&amp;" - "&amp;$A$32&amp;": "&amp;$I$32&amp;" - "&amp;#REF!&amp;": "&amp;#REF!&amp;" - "&amp;$A$33&amp;": "&amp;$I$33&amp;" - "&amp;$A$34&amp;": "&amp;$I$34&amp;" - "&amp;$A$35&amp;": "&amp;$I$35&amp;" - "&amp;#REF!&amp;": "&amp;#REF!&amp;" - "&amp;$A$36&amp;": "&amp;$I$36&amp;" - "&amp;$A$37&amp;": "&amp;$I$37&amp;" - "&amp;$A$38&amp;": "&amp;$I$38&amp;" - "&amp;#REF!&amp;": "&amp;#REF!</f>
        <v>#REF!</v>
      </c>
      <c r="IU65457" s="8" t="e">
        <f>#REF!</f>
        <v>#REF!</v>
      </c>
    </row>
  </sheetData>
  <sheetProtection formatCells="0" formatColumns="0" formatRows="0"/>
  <mergeCells count="100">
    <mergeCell ref="A1:N1"/>
    <mergeCell ref="A2:D2"/>
    <mergeCell ref="E2:H2"/>
    <mergeCell ref="I2:N2"/>
    <mergeCell ref="A3:D4"/>
    <mergeCell ref="E3:H4"/>
    <mergeCell ref="I3:N4"/>
    <mergeCell ref="A5:B5"/>
    <mergeCell ref="C5:H5"/>
    <mergeCell ref="I5:J5"/>
    <mergeCell ref="K5:N5"/>
    <mergeCell ref="A6:B6"/>
    <mergeCell ref="C6:H6"/>
    <mergeCell ref="I6:J6"/>
    <mergeCell ref="K6:N6"/>
    <mergeCell ref="A7:B7"/>
    <mergeCell ref="C7:N7"/>
    <mergeCell ref="C8:N18"/>
    <mergeCell ref="A10:B17"/>
    <mergeCell ref="A18:B18"/>
    <mergeCell ref="C19:H20"/>
    <mergeCell ref="I19:J19"/>
    <mergeCell ref="K19:L19"/>
    <mergeCell ref="M19:N19"/>
    <mergeCell ref="I20:J20"/>
    <mergeCell ref="A27:F27"/>
    <mergeCell ref="G27:H27"/>
    <mergeCell ref="I27:J27"/>
    <mergeCell ref="K27:L27"/>
    <mergeCell ref="K20:L20"/>
    <mergeCell ref="A25:N25"/>
    <mergeCell ref="A26:F26"/>
    <mergeCell ref="G26:H26"/>
    <mergeCell ref="I26:J26"/>
    <mergeCell ref="K26:L26"/>
    <mergeCell ref="M20:N20"/>
    <mergeCell ref="A21:N21"/>
    <mergeCell ref="B22:G22"/>
    <mergeCell ref="I22:N22"/>
    <mergeCell ref="B23:G23"/>
    <mergeCell ref="I23:N23"/>
    <mergeCell ref="A28:F28"/>
    <mergeCell ref="G28:H28"/>
    <mergeCell ref="I28:J28"/>
    <mergeCell ref="K28:L28"/>
    <mergeCell ref="A29:F29"/>
    <mergeCell ref="G29:H29"/>
    <mergeCell ref="I29:J29"/>
    <mergeCell ref="K29:L29"/>
    <mergeCell ref="A30:F30"/>
    <mergeCell ref="G30:H30"/>
    <mergeCell ref="I30:J30"/>
    <mergeCell ref="K30:L30"/>
    <mergeCell ref="A31:F31"/>
    <mergeCell ref="G31:H31"/>
    <mergeCell ref="I31:J31"/>
    <mergeCell ref="K31:L31"/>
    <mergeCell ref="A32:F32"/>
    <mergeCell ref="G32:H32"/>
    <mergeCell ref="I32:J32"/>
    <mergeCell ref="K32:L32"/>
    <mergeCell ref="A33:F33"/>
    <mergeCell ref="G33:H33"/>
    <mergeCell ref="I33:J33"/>
    <mergeCell ref="K33:L33"/>
    <mergeCell ref="A34:F34"/>
    <mergeCell ref="G34:H34"/>
    <mergeCell ref="I34:J34"/>
    <mergeCell ref="K34:L34"/>
    <mergeCell ref="A35:F35"/>
    <mergeCell ref="G35:H35"/>
    <mergeCell ref="I35:J35"/>
    <mergeCell ref="K35:L35"/>
    <mergeCell ref="A36:F36"/>
    <mergeCell ref="G36:H36"/>
    <mergeCell ref="I36:J36"/>
    <mergeCell ref="K36:L36"/>
    <mergeCell ref="A37:F37"/>
    <mergeCell ref="G37:H37"/>
    <mergeCell ref="I37:J37"/>
    <mergeCell ref="K37:L37"/>
    <mergeCell ref="A38:F38"/>
    <mergeCell ref="G38:H38"/>
    <mergeCell ref="I38:J38"/>
    <mergeCell ref="K38:L38"/>
    <mergeCell ref="A39:F39"/>
    <mergeCell ref="G39:H39"/>
    <mergeCell ref="I39:J39"/>
    <mergeCell ref="K39:L39"/>
    <mergeCell ref="B51:L51"/>
    <mergeCell ref="M51:N51"/>
    <mergeCell ref="B52:L52"/>
    <mergeCell ref="M52:N52"/>
    <mergeCell ref="A41:N41"/>
    <mergeCell ref="A42:B42"/>
    <mergeCell ref="A43:B44"/>
    <mergeCell ref="A45:B46"/>
    <mergeCell ref="A49:N49"/>
    <mergeCell ref="B50:L50"/>
    <mergeCell ref="M50:N50"/>
  </mergeCells>
  <conditionalFormatting sqref="C43:N43 C45:N45">
    <cfRule type="cellIs" dxfId="5" priority="1" stopIfTrue="1" operator="equal">
      <formula>"x"</formula>
    </cfRule>
  </conditionalFormatting>
  <conditionalFormatting sqref="C44:N44 C46:N46">
    <cfRule type="cellIs" dxfId="4" priority="2" stopIfTrue="1" operator="equal">
      <formula>"x"</formula>
    </cfRule>
  </conditionalFormatting>
  <dataValidations disablePrompts="1" count="1">
    <dataValidation showDropDown="1" errorTitle="Cronoprogramma" error="Attenzione: è possibile inserire solo il carattere X nel mese di riferimento." promptTitle="Cronoprogramma" prompt="Segnare con x i mesi interessati" sqref="C43:N46" xr:uid="{D53A0E7A-73F2-4136-9172-AC67123493A9}"/>
  </dataValidations>
  <printOptions horizontalCentered="1"/>
  <pageMargins left="0.47244094488188981" right="0.39370078740157483" top="0.55118110236220474" bottom="0.51181102362204722" header="0.23622047244094491" footer="0.23622047244094491"/>
  <pageSetup paperSize="9" scale="93" orientation="portrait" horizontalDpi="300" verticalDpi="300" r:id="rId1"/>
  <headerFooter alignWithMargins="0"/>
  <rowBreaks count="1" manualBreakCount="1">
    <brk id="39" max="16383"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8D70EB-CE08-45ED-BAF3-84A88C35E64B}">
  <sheetPr>
    <tabColor rgb="FF00B050"/>
  </sheetPr>
  <dimension ref="A1:N56"/>
  <sheetViews>
    <sheetView zoomScale="90" zoomScaleNormal="90" workbookViewId="0">
      <selection sqref="A1:N1"/>
    </sheetView>
  </sheetViews>
  <sheetFormatPr defaultRowHeight="12.5" x14ac:dyDescent="0.25"/>
  <cols>
    <col min="2" max="2" width="8.453125" customWidth="1"/>
    <col min="4" max="4" width="7.54296875" customWidth="1"/>
    <col min="5" max="5" width="6.26953125" customWidth="1"/>
    <col min="6" max="6" width="4.1796875" customWidth="1"/>
    <col min="7" max="7" width="7.1796875" customWidth="1"/>
    <col min="8" max="8" width="7.81640625" customWidth="1"/>
    <col min="9" max="9" width="7.54296875" customWidth="1"/>
    <col min="10" max="10" width="5" customWidth="1"/>
    <col min="12" max="12" width="7.54296875" customWidth="1"/>
    <col min="13" max="13" width="8" customWidth="1"/>
    <col min="14" max="14" width="5.7265625" customWidth="1"/>
  </cols>
  <sheetData>
    <row r="1" spans="1:14" ht="18" thickBot="1" x14ac:dyDescent="0.3">
      <c r="A1" s="293" t="s">
        <v>104</v>
      </c>
      <c r="B1" s="293"/>
      <c r="C1" s="293"/>
      <c r="D1" s="293"/>
      <c r="E1" s="293"/>
      <c r="F1" s="293"/>
      <c r="G1" s="293"/>
      <c r="H1" s="293"/>
      <c r="I1" s="293"/>
      <c r="J1" s="293"/>
      <c r="K1" s="293"/>
      <c r="L1" s="293"/>
      <c r="M1" s="293"/>
      <c r="N1" s="293"/>
    </row>
    <row r="2" spans="1:14" ht="13" thickBot="1" x14ac:dyDescent="0.3">
      <c r="A2" s="96" t="s">
        <v>0</v>
      </c>
      <c r="B2" s="97"/>
      <c r="C2" s="97"/>
      <c r="D2" s="97"/>
      <c r="E2" s="97" t="s">
        <v>1</v>
      </c>
      <c r="F2" s="97"/>
      <c r="G2" s="97"/>
      <c r="H2" s="97"/>
      <c r="I2" s="97" t="s">
        <v>2</v>
      </c>
      <c r="J2" s="97"/>
      <c r="K2" s="97"/>
      <c r="L2" s="97"/>
      <c r="M2" s="97"/>
      <c r="N2" s="98"/>
    </row>
    <row r="3" spans="1:14" x14ac:dyDescent="0.25">
      <c r="A3" s="99" t="s">
        <v>57</v>
      </c>
      <c r="B3" s="100"/>
      <c r="C3" s="100"/>
      <c r="D3" s="100"/>
      <c r="E3" s="99" t="s">
        <v>65</v>
      </c>
      <c r="F3" s="100"/>
      <c r="G3" s="100"/>
      <c r="H3" s="100"/>
      <c r="I3" s="105" t="s">
        <v>74</v>
      </c>
      <c r="J3" s="106"/>
      <c r="K3" s="106"/>
      <c r="L3" s="106"/>
      <c r="M3" s="106"/>
      <c r="N3" s="107"/>
    </row>
    <row r="4" spans="1:14" x14ac:dyDescent="0.25">
      <c r="A4" s="101"/>
      <c r="B4" s="102"/>
      <c r="C4" s="102"/>
      <c r="D4" s="102"/>
      <c r="E4" s="101"/>
      <c r="F4" s="102"/>
      <c r="G4" s="102"/>
      <c r="H4" s="102"/>
      <c r="I4" s="108"/>
      <c r="J4" s="109"/>
      <c r="K4" s="109"/>
      <c r="L4" s="109"/>
      <c r="M4" s="109"/>
      <c r="N4" s="110"/>
    </row>
    <row r="5" spans="1:14" ht="31.15" customHeight="1" x14ac:dyDescent="0.25">
      <c r="A5" s="83" t="s">
        <v>3</v>
      </c>
      <c r="B5" s="84"/>
      <c r="C5" s="85"/>
      <c r="D5" s="85"/>
      <c r="E5" s="85"/>
      <c r="F5" s="85"/>
      <c r="G5" s="85"/>
      <c r="H5" s="85"/>
      <c r="I5" s="84" t="s">
        <v>4</v>
      </c>
      <c r="J5" s="84"/>
      <c r="K5" s="86" t="s">
        <v>42</v>
      </c>
      <c r="L5" s="87"/>
      <c r="M5" s="87"/>
      <c r="N5" s="88"/>
    </row>
    <row r="6" spans="1:14" ht="30.65" customHeight="1" x14ac:dyDescent="0.25">
      <c r="A6" s="89" t="s">
        <v>5</v>
      </c>
      <c r="B6" s="90"/>
      <c r="C6" s="91"/>
      <c r="D6" s="91"/>
      <c r="E6" s="91"/>
      <c r="F6" s="91"/>
      <c r="G6" s="91"/>
      <c r="H6" s="91"/>
      <c r="I6" s="90" t="s">
        <v>6</v>
      </c>
      <c r="J6" s="90"/>
      <c r="K6" s="290" t="s">
        <v>55</v>
      </c>
      <c r="L6" s="291"/>
      <c r="M6" s="291"/>
      <c r="N6" s="292"/>
    </row>
    <row r="7" spans="1:14" ht="33" customHeight="1" x14ac:dyDescent="0.25">
      <c r="A7" s="125" t="s">
        <v>7</v>
      </c>
      <c r="B7" s="126"/>
      <c r="C7" s="287" t="s">
        <v>103</v>
      </c>
      <c r="D7" s="288"/>
      <c r="E7" s="288"/>
      <c r="F7" s="288"/>
      <c r="G7" s="288"/>
      <c r="H7" s="288"/>
      <c r="I7" s="288"/>
      <c r="J7" s="288"/>
      <c r="K7" s="288"/>
      <c r="L7" s="288"/>
      <c r="M7" s="288"/>
      <c r="N7" s="289"/>
    </row>
    <row r="8" spans="1:14" x14ac:dyDescent="0.25">
      <c r="A8" s="30"/>
      <c r="B8" s="4"/>
      <c r="C8" s="130" t="s">
        <v>127</v>
      </c>
      <c r="D8" s="131"/>
      <c r="E8" s="131"/>
      <c r="F8" s="131"/>
      <c r="G8" s="131"/>
      <c r="H8" s="131"/>
      <c r="I8" s="131"/>
      <c r="J8" s="131"/>
      <c r="K8" s="131"/>
      <c r="L8" s="131"/>
      <c r="M8" s="131"/>
      <c r="N8" s="132"/>
    </row>
    <row r="9" spans="1:14" x14ac:dyDescent="0.25">
      <c r="A9" s="5"/>
      <c r="B9" s="6"/>
      <c r="C9" s="130"/>
      <c r="D9" s="131"/>
      <c r="E9" s="131"/>
      <c r="F9" s="131"/>
      <c r="G9" s="131"/>
      <c r="H9" s="131"/>
      <c r="I9" s="131"/>
      <c r="J9" s="131"/>
      <c r="K9" s="131"/>
      <c r="L9" s="131"/>
      <c r="M9" s="131"/>
      <c r="N9" s="132"/>
    </row>
    <row r="10" spans="1:14" x14ac:dyDescent="0.25">
      <c r="A10" s="136" t="s">
        <v>8</v>
      </c>
      <c r="B10" s="137"/>
      <c r="C10" s="130"/>
      <c r="D10" s="131"/>
      <c r="E10" s="131"/>
      <c r="F10" s="131"/>
      <c r="G10" s="131"/>
      <c r="H10" s="131"/>
      <c r="I10" s="131"/>
      <c r="J10" s="131"/>
      <c r="K10" s="131"/>
      <c r="L10" s="131"/>
      <c r="M10" s="131"/>
      <c r="N10" s="132"/>
    </row>
    <row r="11" spans="1:14" x14ac:dyDescent="0.25">
      <c r="A11" s="136"/>
      <c r="B11" s="137"/>
      <c r="C11" s="130"/>
      <c r="D11" s="131"/>
      <c r="E11" s="131"/>
      <c r="F11" s="131"/>
      <c r="G11" s="131"/>
      <c r="H11" s="131"/>
      <c r="I11" s="131"/>
      <c r="J11" s="131"/>
      <c r="K11" s="131"/>
      <c r="L11" s="131"/>
      <c r="M11" s="131"/>
      <c r="N11" s="132"/>
    </row>
    <row r="12" spans="1:14" x14ac:dyDescent="0.25">
      <c r="A12" s="136"/>
      <c r="B12" s="137"/>
      <c r="C12" s="130"/>
      <c r="D12" s="131"/>
      <c r="E12" s="131"/>
      <c r="F12" s="131"/>
      <c r="G12" s="131"/>
      <c r="H12" s="131"/>
      <c r="I12" s="131"/>
      <c r="J12" s="131"/>
      <c r="K12" s="131"/>
      <c r="L12" s="131"/>
      <c r="M12" s="131"/>
      <c r="N12" s="132"/>
    </row>
    <row r="13" spans="1:14" x14ac:dyDescent="0.25">
      <c r="A13" s="136"/>
      <c r="B13" s="137"/>
      <c r="C13" s="130"/>
      <c r="D13" s="131"/>
      <c r="E13" s="131"/>
      <c r="F13" s="131"/>
      <c r="G13" s="131"/>
      <c r="H13" s="131"/>
      <c r="I13" s="131"/>
      <c r="J13" s="131"/>
      <c r="K13" s="131"/>
      <c r="L13" s="131"/>
      <c r="M13" s="131"/>
      <c r="N13" s="132"/>
    </row>
    <row r="14" spans="1:14" x14ac:dyDescent="0.25">
      <c r="A14" s="136"/>
      <c r="B14" s="137"/>
      <c r="C14" s="130"/>
      <c r="D14" s="131"/>
      <c r="E14" s="131"/>
      <c r="F14" s="131"/>
      <c r="G14" s="131"/>
      <c r="H14" s="131"/>
      <c r="I14" s="131"/>
      <c r="J14" s="131"/>
      <c r="K14" s="131"/>
      <c r="L14" s="131"/>
      <c r="M14" s="131"/>
      <c r="N14" s="132"/>
    </row>
    <row r="15" spans="1:14" ht="8.5" customHeight="1" x14ac:dyDescent="0.25">
      <c r="A15" s="136"/>
      <c r="B15" s="137"/>
      <c r="C15" s="130"/>
      <c r="D15" s="131"/>
      <c r="E15" s="131"/>
      <c r="F15" s="131"/>
      <c r="G15" s="131"/>
      <c r="H15" s="131"/>
      <c r="I15" s="131"/>
      <c r="J15" s="131"/>
      <c r="K15" s="131"/>
      <c r="L15" s="131"/>
      <c r="M15" s="131"/>
      <c r="N15" s="132"/>
    </row>
    <row r="16" spans="1:14" hidden="1" x14ac:dyDescent="0.25">
      <c r="A16" s="136"/>
      <c r="B16" s="137"/>
      <c r="C16" s="130"/>
      <c r="D16" s="131"/>
      <c r="E16" s="131"/>
      <c r="F16" s="131"/>
      <c r="G16" s="131"/>
      <c r="H16" s="131"/>
      <c r="I16" s="131"/>
      <c r="J16" s="131"/>
      <c r="K16" s="131"/>
      <c r="L16" s="131"/>
      <c r="M16" s="131"/>
      <c r="N16" s="132"/>
    </row>
    <row r="17" spans="1:14" hidden="1" x14ac:dyDescent="0.25">
      <c r="A17" s="136"/>
      <c r="B17" s="137"/>
      <c r="C17" s="130"/>
      <c r="D17" s="131"/>
      <c r="E17" s="131"/>
      <c r="F17" s="131"/>
      <c r="G17" s="131"/>
      <c r="H17" s="131"/>
      <c r="I17" s="131"/>
      <c r="J17" s="131"/>
      <c r="K17" s="131"/>
      <c r="L17" s="131"/>
      <c r="M17" s="131"/>
      <c r="N17" s="132"/>
    </row>
    <row r="18" spans="1:14" hidden="1" x14ac:dyDescent="0.25">
      <c r="A18" s="138"/>
      <c r="B18" s="139"/>
      <c r="C18" s="133"/>
      <c r="D18" s="134"/>
      <c r="E18" s="134"/>
      <c r="F18" s="134"/>
      <c r="G18" s="134"/>
      <c r="H18" s="134"/>
      <c r="I18" s="134"/>
      <c r="J18" s="134"/>
      <c r="K18" s="134"/>
      <c r="L18" s="134"/>
      <c r="M18" s="134"/>
      <c r="N18" s="135"/>
    </row>
    <row r="19" spans="1:14" x14ac:dyDescent="0.25">
      <c r="A19" s="7"/>
      <c r="B19" s="8"/>
      <c r="C19" s="140" t="s">
        <v>9</v>
      </c>
      <c r="D19" s="141"/>
      <c r="E19" s="141"/>
      <c r="F19" s="141"/>
      <c r="G19" s="141"/>
      <c r="H19" s="142"/>
      <c r="I19" s="146">
        <v>2025</v>
      </c>
      <c r="J19" s="146"/>
      <c r="K19" s="146">
        <v>2026</v>
      </c>
      <c r="L19" s="146"/>
      <c r="M19" s="146">
        <v>2027</v>
      </c>
      <c r="N19" s="146"/>
    </row>
    <row r="20" spans="1:14" x14ac:dyDescent="0.25">
      <c r="A20" s="7"/>
      <c r="B20" s="8"/>
      <c r="C20" s="143"/>
      <c r="D20" s="144"/>
      <c r="E20" s="144"/>
      <c r="F20" s="144"/>
      <c r="G20" s="144"/>
      <c r="H20" s="145"/>
      <c r="I20" s="239" t="s">
        <v>38</v>
      </c>
      <c r="J20" s="239"/>
      <c r="K20" s="111"/>
      <c r="L20" s="111"/>
      <c r="M20" s="111" t="s">
        <v>39</v>
      </c>
      <c r="N20" s="112"/>
    </row>
    <row r="21" spans="1:14" x14ac:dyDescent="0.25">
      <c r="A21" s="113" t="s">
        <v>10</v>
      </c>
      <c r="B21" s="114"/>
      <c r="C21" s="114"/>
      <c r="D21" s="114"/>
      <c r="E21" s="114"/>
      <c r="F21" s="114"/>
      <c r="G21" s="114"/>
      <c r="H21" s="114"/>
      <c r="I21" s="114"/>
      <c r="J21" s="114"/>
      <c r="K21" s="114"/>
      <c r="L21" s="114"/>
      <c r="M21" s="114"/>
      <c r="N21" s="115"/>
    </row>
    <row r="22" spans="1:14" ht="22.9" customHeight="1" x14ac:dyDescent="0.25">
      <c r="A22" s="31">
        <f>IF(B22&lt;&gt;"",1,"")</f>
        <v>1</v>
      </c>
      <c r="B22" s="122" t="s">
        <v>97</v>
      </c>
      <c r="C22" s="123"/>
      <c r="D22" s="123"/>
      <c r="E22" s="123"/>
      <c r="F22" s="123"/>
      <c r="G22" s="279"/>
      <c r="H22" s="32" t="str">
        <f>IF(I22&lt;&gt;"",#REF!+1,"")</f>
        <v/>
      </c>
      <c r="I22" s="119"/>
      <c r="J22" s="120"/>
      <c r="K22" s="120"/>
      <c r="L22" s="120"/>
      <c r="M22" s="120"/>
      <c r="N22" s="121"/>
    </row>
    <row r="23" spans="1:14" ht="25.9" customHeight="1" x14ac:dyDescent="0.25">
      <c r="A23" s="33">
        <f>IF(B23&lt;&gt;"",A22+1,"")</f>
        <v>2</v>
      </c>
      <c r="B23" s="282" t="s">
        <v>96</v>
      </c>
      <c r="C23" s="283"/>
      <c r="D23" s="283"/>
      <c r="E23" s="283"/>
      <c r="F23" s="283"/>
      <c r="G23" s="284"/>
      <c r="H23" s="34" t="str">
        <f>IF(I23&lt;&gt;"",H22+1,"")</f>
        <v/>
      </c>
      <c r="I23" s="122"/>
      <c r="J23" s="123"/>
      <c r="K23" s="123"/>
      <c r="L23" s="123"/>
      <c r="M23" s="123"/>
      <c r="N23" s="124"/>
    </row>
    <row r="24" spans="1:14" x14ac:dyDescent="0.25">
      <c r="A24" s="33" t="str">
        <f>IF(B24&lt;&gt;"",A23+1,"")</f>
        <v/>
      </c>
      <c r="B24" s="282"/>
      <c r="C24" s="283"/>
      <c r="D24" s="283"/>
      <c r="E24" s="283"/>
      <c r="F24" s="283"/>
      <c r="G24" s="284"/>
      <c r="H24" s="34" t="str">
        <f>IF(I24&lt;&gt;"",H23+1,"")</f>
        <v/>
      </c>
      <c r="I24" s="122"/>
      <c r="J24" s="123"/>
      <c r="K24" s="123"/>
      <c r="L24" s="123"/>
      <c r="M24" s="123"/>
      <c r="N24" s="124"/>
    </row>
    <row r="25" spans="1:14" x14ac:dyDescent="0.25">
      <c r="A25" s="9"/>
      <c r="B25" s="10"/>
      <c r="C25" s="10"/>
      <c r="D25" s="10"/>
      <c r="E25" s="10"/>
      <c r="F25" s="10"/>
      <c r="G25" s="10"/>
      <c r="H25" s="10"/>
      <c r="I25" s="10"/>
      <c r="J25" s="10"/>
      <c r="K25" s="10"/>
      <c r="L25" s="10"/>
      <c r="M25" s="10"/>
      <c r="N25" s="11"/>
    </row>
    <row r="26" spans="1:14" x14ac:dyDescent="0.25">
      <c r="A26" s="150" t="s">
        <v>11</v>
      </c>
      <c r="B26" s="151"/>
      <c r="C26" s="151"/>
      <c r="D26" s="151"/>
      <c r="E26" s="151"/>
      <c r="F26" s="151"/>
      <c r="G26" s="151"/>
      <c r="H26" s="151"/>
      <c r="I26" s="151"/>
      <c r="J26" s="151"/>
      <c r="K26" s="151"/>
      <c r="L26" s="151"/>
      <c r="M26" s="151"/>
      <c r="N26" s="152"/>
    </row>
    <row r="27" spans="1:14" x14ac:dyDescent="0.25">
      <c r="A27" s="153" t="s">
        <v>43</v>
      </c>
      <c r="B27" s="154"/>
      <c r="C27" s="154"/>
      <c r="D27" s="154"/>
      <c r="E27" s="154"/>
      <c r="F27" s="154"/>
      <c r="G27" s="155" t="s">
        <v>12</v>
      </c>
      <c r="H27" s="156"/>
      <c r="I27" s="155" t="s">
        <v>13</v>
      </c>
      <c r="J27" s="156"/>
      <c r="K27" s="155" t="s">
        <v>14</v>
      </c>
      <c r="L27" s="156"/>
      <c r="M27" s="52">
        <v>2026</v>
      </c>
      <c r="N27" s="52">
        <v>2027</v>
      </c>
    </row>
    <row r="28" spans="1:14" x14ac:dyDescent="0.25">
      <c r="A28" s="249"/>
      <c r="B28" s="250"/>
      <c r="C28" s="250"/>
      <c r="D28" s="250"/>
      <c r="E28" s="250"/>
      <c r="F28" s="251"/>
      <c r="G28" s="285"/>
      <c r="H28" s="286"/>
      <c r="I28" s="162"/>
      <c r="J28" s="163"/>
      <c r="K28" s="162"/>
      <c r="L28" s="163"/>
      <c r="M28" s="12"/>
      <c r="N28" s="22"/>
    </row>
    <row r="29" spans="1:14" x14ac:dyDescent="0.25">
      <c r="A29" s="249"/>
      <c r="B29" s="250"/>
      <c r="C29" s="250"/>
      <c r="D29" s="250"/>
      <c r="E29" s="250"/>
      <c r="F29" s="251"/>
      <c r="G29" s="285"/>
      <c r="H29" s="286"/>
      <c r="I29" s="160"/>
      <c r="J29" s="161"/>
      <c r="K29" s="160"/>
      <c r="L29" s="161"/>
      <c r="M29" s="13"/>
      <c r="N29" s="23"/>
    </row>
    <row r="30" spans="1:14" x14ac:dyDescent="0.25">
      <c r="A30" s="160"/>
      <c r="B30" s="173"/>
      <c r="C30" s="173"/>
      <c r="D30" s="173"/>
      <c r="E30" s="173"/>
      <c r="F30" s="161"/>
      <c r="G30" s="160"/>
      <c r="H30" s="161"/>
      <c r="I30" s="160"/>
      <c r="J30" s="161"/>
      <c r="K30" s="160"/>
      <c r="L30" s="161"/>
      <c r="M30" s="13"/>
      <c r="N30" s="23"/>
    </row>
    <row r="31" spans="1:14" x14ac:dyDescent="0.25">
      <c r="A31" s="153" t="s">
        <v>56</v>
      </c>
      <c r="B31" s="154"/>
      <c r="C31" s="154"/>
      <c r="D31" s="154"/>
      <c r="E31" s="154"/>
      <c r="F31" s="154"/>
      <c r="G31" s="155" t="s">
        <v>12</v>
      </c>
      <c r="H31" s="156"/>
      <c r="I31" s="155" t="s">
        <v>13</v>
      </c>
      <c r="J31" s="156"/>
      <c r="K31" s="155" t="s">
        <v>14</v>
      </c>
      <c r="L31" s="156"/>
      <c r="M31" s="52">
        <v>2026</v>
      </c>
      <c r="N31" s="52">
        <v>2027</v>
      </c>
    </row>
    <row r="32" spans="1:14" x14ac:dyDescent="0.25">
      <c r="A32" s="122" t="s">
        <v>132</v>
      </c>
      <c r="B32" s="123"/>
      <c r="C32" s="123"/>
      <c r="D32" s="123"/>
      <c r="E32" s="123"/>
      <c r="F32" s="279"/>
      <c r="G32" s="280">
        <v>1</v>
      </c>
      <c r="H32" s="281"/>
      <c r="I32" s="162"/>
      <c r="J32" s="163"/>
      <c r="K32" s="162"/>
      <c r="L32" s="163"/>
      <c r="M32" s="12"/>
      <c r="N32" s="22"/>
    </row>
    <row r="33" spans="1:14" x14ac:dyDescent="0.25">
      <c r="A33" s="282"/>
      <c r="B33" s="283"/>
      <c r="C33" s="283"/>
      <c r="D33" s="283"/>
      <c r="E33" s="283"/>
      <c r="F33" s="284"/>
      <c r="G33" s="280"/>
      <c r="H33" s="281"/>
      <c r="I33" s="160"/>
      <c r="J33" s="161"/>
      <c r="K33" s="160"/>
      <c r="L33" s="161"/>
      <c r="M33" s="13"/>
      <c r="N33" s="23"/>
    </row>
    <row r="34" spans="1:14" x14ac:dyDescent="0.25">
      <c r="A34" s="160"/>
      <c r="B34" s="173"/>
      <c r="C34" s="173"/>
      <c r="D34" s="173"/>
      <c r="E34" s="173"/>
      <c r="F34" s="161"/>
      <c r="G34" s="160"/>
      <c r="H34" s="161"/>
      <c r="I34" s="160"/>
      <c r="J34" s="161"/>
      <c r="K34" s="160"/>
      <c r="L34" s="161"/>
      <c r="M34" s="13"/>
      <c r="N34" s="23"/>
    </row>
    <row r="35" spans="1:14" x14ac:dyDescent="0.25">
      <c r="A35" s="153" t="s">
        <v>44</v>
      </c>
      <c r="B35" s="154"/>
      <c r="C35" s="154"/>
      <c r="D35" s="154"/>
      <c r="E35" s="154"/>
      <c r="F35" s="154"/>
      <c r="G35" s="155" t="s">
        <v>12</v>
      </c>
      <c r="H35" s="156"/>
      <c r="I35" s="155" t="s">
        <v>13</v>
      </c>
      <c r="J35" s="156"/>
      <c r="K35" s="155" t="s">
        <v>14</v>
      </c>
      <c r="L35" s="156"/>
      <c r="M35" s="52">
        <v>2026</v>
      </c>
      <c r="N35" s="52">
        <v>2027</v>
      </c>
    </row>
    <row r="36" spans="1:14" x14ac:dyDescent="0.25">
      <c r="A36" s="277"/>
      <c r="B36" s="278"/>
      <c r="C36" s="278"/>
      <c r="D36" s="278"/>
      <c r="E36" s="278"/>
      <c r="F36" s="278"/>
      <c r="G36" s="278"/>
      <c r="H36" s="278"/>
      <c r="I36" s="174"/>
      <c r="J36" s="175"/>
      <c r="K36" s="160"/>
      <c r="L36" s="161"/>
      <c r="M36" s="13"/>
      <c r="N36" s="23"/>
    </row>
    <row r="37" spans="1:14" x14ac:dyDescent="0.25">
      <c r="A37" s="160"/>
      <c r="B37" s="173"/>
      <c r="C37" s="173"/>
      <c r="D37" s="173"/>
      <c r="E37" s="173"/>
      <c r="F37" s="161"/>
      <c r="G37" s="160"/>
      <c r="H37" s="161"/>
      <c r="I37" s="160"/>
      <c r="J37" s="161"/>
      <c r="K37" s="160"/>
      <c r="L37" s="161"/>
      <c r="M37" s="13"/>
      <c r="N37" s="23"/>
    </row>
    <row r="38" spans="1:14" x14ac:dyDescent="0.25">
      <c r="A38" s="153" t="s">
        <v>15</v>
      </c>
      <c r="B38" s="154"/>
      <c r="C38" s="154"/>
      <c r="D38" s="154"/>
      <c r="E38" s="154"/>
      <c r="F38" s="154"/>
      <c r="G38" s="155" t="s">
        <v>12</v>
      </c>
      <c r="H38" s="156"/>
      <c r="I38" s="155" t="s">
        <v>13</v>
      </c>
      <c r="J38" s="156"/>
      <c r="K38" s="155" t="s">
        <v>14</v>
      </c>
      <c r="L38" s="156"/>
      <c r="M38" s="52">
        <v>2026</v>
      </c>
      <c r="N38" s="52">
        <v>2027</v>
      </c>
    </row>
    <row r="39" spans="1:14" x14ac:dyDescent="0.25">
      <c r="A39" s="160"/>
      <c r="B39" s="173"/>
      <c r="C39" s="173"/>
      <c r="D39" s="173"/>
      <c r="E39" s="173"/>
      <c r="F39" s="161"/>
      <c r="G39" s="160"/>
      <c r="H39" s="161"/>
      <c r="I39" s="160"/>
      <c r="J39" s="161"/>
      <c r="K39" s="160"/>
      <c r="L39" s="161"/>
      <c r="M39" s="13"/>
      <c r="N39" s="23"/>
    </row>
    <row r="40" spans="1:14" x14ac:dyDescent="0.25">
      <c r="A40" s="176"/>
      <c r="B40" s="177"/>
      <c r="C40" s="177"/>
      <c r="D40" s="177"/>
      <c r="E40" s="177"/>
      <c r="F40" s="178"/>
      <c r="G40" s="176"/>
      <c r="H40" s="178"/>
      <c r="I40" s="176"/>
      <c r="J40" s="178"/>
      <c r="K40" s="176"/>
      <c r="L40" s="178"/>
      <c r="M40" s="25"/>
      <c r="N40" s="26"/>
    </row>
    <row r="41" spans="1:14" x14ac:dyDescent="0.25">
      <c r="A41" s="1"/>
      <c r="B41" s="1"/>
      <c r="C41" s="1"/>
      <c r="D41" s="1"/>
      <c r="E41" s="1"/>
      <c r="F41" s="1"/>
      <c r="G41" s="1"/>
      <c r="H41" s="1"/>
      <c r="I41" s="1"/>
      <c r="J41" s="1"/>
      <c r="K41" s="1"/>
      <c r="L41" s="1"/>
      <c r="M41" s="1"/>
      <c r="N41" s="1"/>
    </row>
    <row r="42" spans="1:14" x14ac:dyDescent="0.25">
      <c r="A42" s="150" t="s">
        <v>16</v>
      </c>
      <c r="B42" s="151"/>
      <c r="C42" s="151"/>
      <c r="D42" s="151"/>
      <c r="E42" s="151"/>
      <c r="F42" s="151"/>
      <c r="G42" s="151"/>
      <c r="H42" s="151"/>
      <c r="I42" s="151"/>
      <c r="J42" s="151"/>
      <c r="K42" s="151"/>
      <c r="L42" s="151"/>
      <c r="M42" s="151"/>
      <c r="N42" s="152"/>
    </row>
    <row r="43" spans="1:14" ht="41" x14ac:dyDescent="0.25">
      <c r="A43" s="126" t="s">
        <v>17</v>
      </c>
      <c r="B43" s="126"/>
      <c r="C43" s="37" t="s">
        <v>18</v>
      </c>
      <c r="D43" s="37" t="s">
        <v>19</v>
      </c>
      <c r="E43" s="37" t="s">
        <v>20</v>
      </c>
      <c r="F43" s="37" t="s">
        <v>21</v>
      </c>
      <c r="G43" s="37" t="s">
        <v>22</v>
      </c>
      <c r="H43" s="37" t="s">
        <v>23</v>
      </c>
      <c r="I43" s="37" t="s">
        <v>24</v>
      </c>
      <c r="J43" s="37" t="s">
        <v>25</v>
      </c>
      <c r="K43" s="37" t="s">
        <v>26</v>
      </c>
      <c r="L43" s="37" t="s">
        <v>27</v>
      </c>
      <c r="M43" s="37" t="s">
        <v>28</v>
      </c>
      <c r="N43" s="37" t="s">
        <v>29</v>
      </c>
    </row>
    <row r="44" spans="1:14" x14ac:dyDescent="0.25">
      <c r="A44" s="185">
        <f>IF(A22&gt;0,A22,"")</f>
        <v>1</v>
      </c>
      <c r="B44" s="186"/>
      <c r="C44" s="27" t="s">
        <v>40</v>
      </c>
      <c r="D44" s="27" t="s">
        <v>40</v>
      </c>
      <c r="E44" s="27" t="s">
        <v>40</v>
      </c>
      <c r="F44" s="27" t="s">
        <v>40</v>
      </c>
      <c r="G44" s="27" t="s">
        <v>40</v>
      </c>
      <c r="H44" s="27" t="s">
        <v>40</v>
      </c>
      <c r="I44" s="27" t="s">
        <v>40</v>
      </c>
      <c r="J44" s="27" t="s">
        <v>40</v>
      </c>
      <c r="K44" s="27"/>
      <c r="L44" s="27"/>
      <c r="M44" s="27"/>
      <c r="N44" s="27"/>
    </row>
    <row r="45" spans="1:14" ht="13" thickBot="1" x14ac:dyDescent="0.3">
      <c r="A45" s="187"/>
      <c r="B45" s="188"/>
      <c r="C45" s="49"/>
      <c r="D45" s="49"/>
      <c r="E45" s="49"/>
      <c r="F45" s="49"/>
      <c r="G45" s="49"/>
      <c r="H45" s="49"/>
      <c r="I45" s="49"/>
      <c r="J45" s="49"/>
      <c r="K45" s="49"/>
      <c r="L45" s="49"/>
      <c r="M45" s="49"/>
      <c r="N45" s="49"/>
    </row>
    <row r="46" spans="1:14" x14ac:dyDescent="0.25">
      <c r="A46" s="185">
        <f>IF(A23&gt;0,A23,"")</f>
        <v>2</v>
      </c>
      <c r="B46" s="186"/>
      <c r="C46" s="19"/>
      <c r="D46" s="19"/>
      <c r="E46" s="19"/>
      <c r="F46" s="19"/>
      <c r="G46" s="19" t="s">
        <v>40</v>
      </c>
      <c r="H46" s="19" t="s">
        <v>40</v>
      </c>
      <c r="I46" s="19" t="s">
        <v>40</v>
      </c>
      <c r="J46" s="19" t="s">
        <v>40</v>
      </c>
      <c r="K46" s="19" t="s">
        <v>40</v>
      </c>
      <c r="L46" s="19" t="s">
        <v>40</v>
      </c>
      <c r="M46" s="19" t="s">
        <v>40</v>
      </c>
      <c r="N46" s="19" t="s">
        <v>40</v>
      </c>
    </row>
    <row r="47" spans="1:14" x14ac:dyDescent="0.25">
      <c r="A47" s="274"/>
      <c r="B47" s="275"/>
      <c r="C47" s="49"/>
      <c r="D47" s="49"/>
      <c r="E47" s="49"/>
      <c r="F47" s="49"/>
      <c r="G47" s="49"/>
      <c r="H47" s="49"/>
      <c r="I47" s="49"/>
      <c r="J47" s="49"/>
      <c r="K47" s="49"/>
      <c r="L47" s="49"/>
      <c r="M47" s="49"/>
      <c r="N47" s="49"/>
    </row>
    <row r="48" spans="1:14" x14ac:dyDescent="0.25">
      <c r="A48" s="276" t="str">
        <f>IF(A25&gt;0,A25,"")</f>
        <v/>
      </c>
      <c r="B48" s="276"/>
      <c r="C48" s="42"/>
      <c r="D48" s="42"/>
      <c r="E48" s="42"/>
      <c r="F48" s="42"/>
      <c r="G48" s="42"/>
      <c r="H48" s="42"/>
      <c r="I48" s="42"/>
      <c r="J48" s="42"/>
      <c r="K48" s="42"/>
      <c r="L48" s="42"/>
      <c r="M48" s="42"/>
      <c r="N48" s="42"/>
    </row>
    <row r="49" spans="1:14" x14ac:dyDescent="0.25">
      <c r="A49" s="276"/>
      <c r="B49" s="276"/>
      <c r="C49" s="41"/>
      <c r="D49" s="41"/>
      <c r="E49" s="41"/>
      <c r="F49" s="41"/>
      <c r="G49" s="41"/>
      <c r="H49" s="41"/>
      <c r="I49" s="41"/>
      <c r="J49" s="41"/>
      <c r="K49" s="41"/>
      <c r="L49" s="41"/>
      <c r="M49" s="41"/>
      <c r="N49" s="41"/>
    </row>
    <row r="50" spans="1:14" x14ac:dyDescent="0.25">
      <c r="A50" s="1"/>
      <c r="B50" s="1"/>
      <c r="C50" s="1"/>
      <c r="D50" s="1"/>
      <c r="E50" s="1"/>
      <c r="F50" s="1"/>
      <c r="G50" s="1"/>
      <c r="H50" s="1"/>
      <c r="I50" s="1"/>
      <c r="J50" s="1"/>
      <c r="K50" s="1"/>
      <c r="L50" s="1"/>
      <c r="M50" s="1"/>
      <c r="N50" s="1"/>
    </row>
    <row r="51" spans="1:14" x14ac:dyDescent="0.25">
      <c r="A51" s="1"/>
      <c r="B51" s="1"/>
      <c r="C51" s="1"/>
      <c r="D51" s="1"/>
      <c r="E51" s="1"/>
      <c r="F51" s="1"/>
      <c r="G51" s="1"/>
      <c r="H51" s="1"/>
      <c r="I51" s="1"/>
      <c r="J51" s="1"/>
      <c r="K51" s="1"/>
      <c r="L51" s="1"/>
      <c r="M51" s="1"/>
      <c r="N51" s="1"/>
    </row>
    <row r="52" spans="1:14" x14ac:dyDescent="0.25">
      <c r="A52" s="150" t="s">
        <v>41</v>
      </c>
      <c r="B52" s="151"/>
      <c r="C52" s="151"/>
      <c r="D52" s="151"/>
      <c r="E52" s="151"/>
      <c r="F52" s="151"/>
      <c r="G52" s="151"/>
      <c r="H52" s="151"/>
      <c r="I52" s="151"/>
      <c r="J52" s="151"/>
      <c r="K52" s="151"/>
      <c r="L52" s="151"/>
      <c r="M52" s="151"/>
      <c r="N52" s="152"/>
    </row>
    <row r="53" spans="1:14" x14ac:dyDescent="0.25">
      <c r="A53" s="21" t="s">
        <v>30</v>
      </c>
      <c r="B53" s="181" t="s">
        <v>31</v>
      </c>
      <c r="C53" s="182"/>
      <c r="D53" s="182"/>
      <c r="E53" s="182"/>
      <c r="F53" s="182"/>
      <c r="G53" s="182"/>
      <c r="H53" s="182"/>
      <c r="I53" s="182"/>
      <c r="J53" s="182"/>
      <c r="K53" s="182"/>
      <c r="L53" s="183"/>
      <c r="M53" s="184" t="s">
        <v>32</v>
      </c>
      <c r="N53" s="184"/>
    </row>
    <row r="54" spans="1:14" x14ac:dyDescent="0.25">
      <c r="A54" s="46" t="s">
        <v>80</v>
      </c>
      <c r="B54" s="179" t="s">
        <v>57</v>
      </c>
      <c r="C54" s="179"/>
      <c r="D54" s="179"/>
      <c r="E54" s="179"/>
      <c r="F54" s="179"/>
      <c r="G54" s="179"/>
      <c r="H54" s="179"/>
      <c r="I54" s="179"/>
      <c r="J54" s="179"/>
      <c r="K54" s="179"/>
      <c r="L54" s="179"/>
      <c r="M54" s="267">
        <v>0.4</v>
      </c>
      <c r="N54" s="268"/>
    </row>
    <row r="55" spans="1:14" x14ac:dyDescent="0.25">
      <c r="A55" s="46" t="s">
        <v>84</v>
      </c>
      <c r="B55" s="179" t="s">
        <v>59</v>
      </c>
      <c r="C55" s="179"/>
      <c r="D55" s="179"/>
      <c r="E55" s="179"/>
      <c r="F55" s="179"/>
      <c r="G55" s="179"/>
      <c r="H55" s="179"/>
      <c r="I55" s="179"/>
      <c r="J55" s="179"/>
      <c r="K55" s="179"/>
      <c r="L55" s="179"/>
      <c r="M55" s="267">
        <v>0.3</v>
      </c>
      <c r="N55" s="268"/>
    </row>
    <row r="56" spans="1:14" x14ac:dyDescent="0.25">
      <c r="A56" s="51" t="s">
        <v>80</v>
      </c>
      <c r="B56" s="269" t="s">
        <v>98</v>
      </c>
      <c r="C56" s="270"/>
      <c r="D56" s="270"/>
      <c r="E56" s="270"/>
      <c r="F56" s="270"/>
      <c r="G56" s="270"/>
      <c r="H56" s="270"/>
      <c r="I56" s="270"/>
      <c r="J56" s="270"/>
      <c r="K56" s="270"/>
      <c r="L56" s="271"/>
      <c r="M56" s="272">
        <v>0.3</v>
      </c>
      <c r="N56" s="273"/>
    </row>
  </sheetData>
  <mergeCells count="104">
    <mergeCell ref="A5:B5"/>
    <mergeCell ref="C5:H5"/>
    <mergeCell ref="I5:J5"/>
    <mergeCell ref="K5:N5"/>
    <mergeCell ref="A6:B6"/>
    <mergeCell ref="C6:H6"/>
    <mergeCell ref="I6:J6"/>
    <mergeCell ref="K6:N6"/>
    <mergeCell ref="A1:N1"/>
    <mergeCell ref="A2:D2"/>
    <mergeCell ref="E2:H2"/>
    <mergeCell ref="I2:N2"/>
    <mergeCell ref="A3:D4"/>
    <mergeCell ref="E3:H4"/>
    <mergeCell ref="I3:N4"/>
    <mergeCell ref="K20:L20"/>
    <mergeCell ref="M20:N20"/>
    <mergeCell ref="A21:N21"/>
    <mergeCell ref="B22:G22"/>
    <mergeCell ref="I22:N22"/>
    <mergeCell ref="B23:G23"/>
    <mergeCell ref="I23:N23"/>
    <mergeCell ref="A7:B7"/>
    <mergeCell ref="C7:N7"/>
    <mergeCell ref="C8:N18"/>
    <mergeCell ref="A10:B17"/>
    <mergeCell ref="A18:B18"/>
    <mergeCell ref="C19:H20"/>
    <mergeCell ref="I19:J19"/>
    <mergeCell ref="K19:L19"/>
    <mergeCell ref="M19:N19"/>
    <mergeCell ref="I20:J20"/>
    <mergeCell ref="A28:F28"/>
    <mergeCell ref="G28:H28"/>
    <mergeCell ref="I28:J28"/>
    <mergeCell ref="K28:L28"/>
    <mergeCell ref="A29:F29"/>
    <mergeCell ref="G29:H29"/>
    <mergeCell ref="I29:J29"/>
    <mergeCell ref="K29:L29"/>
    <mergeCell ref="B24:G24"/>
    <mergeCell ref="I24:N24"/>
    <mergeCell ref="A26:N26"/>
    <mergeCell ref="A27:F27"/>
    <mergeCell ref="G27:H27"/>
    <mergeCell ref="I27:J27"/>
    <mergeCell ref="K27:L27"/>
    <mergeCell ref="A32:F32"/>
    <mergeCell ref="G32:H32"/>
    <mergeCell ref="I32:J32"/>
    <mergeCell ref="K32:L32"/>
    <mergeCell ref="A33:F33"/>
    <mergeCell ref="G33:H33"/>
    <mergeCell ref="I33:J33"/>
    <mergeCell ref="K33:L33"/>
    <mergeCell ref="A30:F30"/>
    <mergeCell ref="G30:H30"/>
    <mergeCell ref="I30:J30"/>
    <mergeCell ref="K30:L30"/>
    <mergeCell ref="A31:F31"/>
    <mergeCell ref="G31:H31"/>
    <mergeCell ref="I31:J31"/>
    <mergeCell ref="K31:L31"/>
    <mergeCell ref="A36:H36"/>
    <mergeCell ref="I36:J36"/>
    <mergeCell ref="K36:L36"/>
    <mergeCell ref="A37:F37"/>
    <mergeCell ref="G37:H37"/>
    <mergeCell ref="I37:J37"/>
    <mergeCell ref="K37:L37"/>
    <mergeCell ref="A34:F34"/>
    <mergeCell ref="G34:H34"/>
    <mergeCell ref="I34:J34"/>
    <mergeCell ref="K34:L34"/>
    <mergeCell ref="A35:F35"/>
    <mergeCell ref="G35:H35"/>
    <mergeCell ref="I35:J35"/>
    <mergeCell ref="K35:L35"/>
    <mergeCell ref="A40:F40"/>
    <mergeCell ref="G40:H40"/>
    <mergeCell ref="I40:J40"/>
    <mergeCell ref="K40:L40"/>
    <mergeCell ref="A42:N42"/>
    <mergeCell ref="A43:B43"/>
    <mergeCell ref="A38:F38"/>
    <mergeCell ref="G38:H38"/>
    <mergeCell ref="I38:J38"/>
    <mergeCell ref="K38:L38"/>
    <mergeCell ref="A39:F39"/>
    <mergeCell ref="G39:H39"/>
    <mergeCell ref="I39:J39"/>
    <mergeCell ref="K39:L39"/>
    <mergeCell ref="B54:L54"/>
    <mergeCell ref="M54:N54"/>
    <mergeCell ref="B55:L55"/>
    <mergeCell ref="M55:N55"/>
    <mergeCell ref="B56:L56"/>
    <mergeCell ref="M56:N56"/>
    <mergeCell ref="A44:B45"/>
    <mergeCell ref="A46:B47"/>
    <mergeCell ref="A52:N52"/>
    <mergeCell ref="B53:L53"/>
    <mergeCell ref="M53:N53"/>
    <mergeCell ref="A48:B49"/>
  </mergeCells>
  <conditionalFormatting sqref="C44:N44 C46:N46 C48:N48">
    <cfRule type="cellIs" dxfId="3" priority="1" stopIfTrue="1" operator="equal">
      <formula>"x"</formula>
    </cfRule>
  </conditionalFormatting>
  <conditionalFormatting sqref="C45:N45 C47:N47 C49:N49">
    <cfRule type="cellIs" dxfId="2" priority="2" stopIfTrue="1" operator="equal">
      <formula>"x"</formula>
    </cfRule>
  </conditionalFormatting>
  <dataValidations count="1">
    <dataValidation showDropDown="1" errorTitle="Cronoprogramma" error="Attenzione: è possibile inserire solo il carattere X nel mese di riferimento." promptTitle="Cronoprogramma" prompt="Segnare con x i mesi interessati" sqref="C44:N49" xr:uid="{BC6BDC35-5095-46B4-9B64-881D2020ECC8}"/>
  </dataValidations>
  <pageMargins left="0.7" right="0.7" top="0.75" bottom="0.75" header="0.3" footer="0.3"/>
  <pageSetup paperSize="9" scale="8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101022-A765-4EDC-ADCF-78FB116DF404}">
  <sheetPr>
    <tabColor rgb="FF00B050"/>
  </sheetPr>
  <dimension ref="A1:IU65464"/>
  <sheetViews>
    <sheetView zoomScale="90" zoomScaleNormal="90" workbookViewId="0">
      <selection activeCell="C8" sqref="C8:N18"/>
    </sheetView>
  </sheetViews>
  <sheetFormatPr defaultColWidth="9.26953125" defaultRowHeight="12.5" x14ac:dyDescent="0.25"/>
  <cols>
    <col min="1" max="2" width="8.54296875" style="1" customWidth="1"/>
    <col min="3" max="7" width="6.54296875" style="1" customWidth="1"/>
    <col min="8" max="8" width="7.26953125" style="1" customWidth="1"/>
    <col min="9" max="9" width="8.26953125" style="1" customWidth="1"/>
    <col min="10" max="14" width="6.54296875" style="1" customWidth="1"/>
    <col min="15" max="15" width="30.26953125" style="1" customWidth="1"/>
    <col min="16" max="16" width="10" style="1" bestFit="1" customWidth="1"/>
    <col min="17" max="244" width="9.26953125" style="1"/>
    <col min="245" max="245" width="14.26953125" style="1" bestFit="1" customWidth="1"/>
    <col min="246" max="16384" width="9.26953125" style="1"/>
  </cols>
  <sheetData>
    <row r="1" spans="1:14" ht="18" customHeight="1" thickBot="1" x14ac:dyDescent="0.3">
      <c r="A1" s="302" t="s">
        <v>90</v>
      </c>
      <c r="B1" s="302"/>
      <c r="C1" s="302"/>
      <c r="D1" s="302"/>
      <c r="E1" s="302"/>
      <c r="F1" s="302"/>
      <c r="G1" s="302"/>
      <c r="H1" s="302"/>
      <c r="I1" s="302"/>
      <c r="J1" s="302"/>
      <c r="K1" s="302"/>
      <c r="L1" s="302"/>
      <c r="M1" s="302"/>
      <c r="N1" s="302"/>
    </row>
    <row r="2" spans="1:14" s="29" customFormat="1" ht="12" thickBot="1" x14ac:dyDescent="0.3">
      <c r="A2" s="96" t="s">
        <v>0</v>
      </c>
      <c r="B2" s="97"/>
      <c r="C2" s="97"/>
      <c r="D2" s="97"/>
      <c r="E2" s="97" t="s">
        <v>1</v>
      </c>
      <c r="F2" s="97"/>
      <c r="G2" s="97"/>
      <c r="H2" s="97"/>
      <c r="I2" s="97" t="s">
        <v>2</v>
      </c>
      <c r="J2" s="97"/>
      <c r="K2" s="97"/>
      <c r="L2" s="97"/>
      <c r="M2" s="97"/>
      <c r="N2" s="98"/>
    </row>
    <row r="3" spans="1:14" s="29" customFormat="1" ht="11.5" x14ac:dyDescent="0.25">
      <c r="A3" s="99" t="s">
        <v>57</v>
      </c>
      <c r="B3" s="100"/>
      <c r="C3" s="100"/>
      <c r="D3" s="100"/>
      <c r="E3" s="99" t="s">
        <v>65</v>
      </c>
      <c r="F3" s="100"/>
      <c r="G3" s="100"/>
      <c r="H3" s="100"/>
      <c r="I3" s="105"/>
      <c r="J3" s="106"/>
      <c r="K3" s="106"/>
      <c r="L3" s="106"/>
      <c r="M3" s="106"/>
      <c r="N3" s="107"/>
    </row>
    <row r="4" spans="1:14" s="29" customFormat="1" ht="11.5" x14ac:dyDescent="0.25">
      <c r="A4" s="101"/>
      <c r="B4" s="102"/>
      <c r="C4" s="102"/>
      <c r="D4" s="102"/>
      <c r="E4" s="101"/>
      <c r="F4" s="102"/>
      <c r="G4" s="102"/>
      <c r="H4" s="102"/>
      <c r="I4" s="108"/>
      <c r="J4" s="109"/>
      <c r="K4" s="109"/>
      <c r="L4" s="109"/>
      <c r="M4" s="109"/>
      <c r="N4" s="110"/>
    </row>
    <row r="5" spans="1:14" s="29" customFormat="1" ht="27" customHeight="1" x14ac:dyDescent="0.25">
      <c r="A5" s="83" t="s">
        <v>3</v>
      </c>
      <c r="B5" s="84"/>
      <c r="C5" s="85"/>
      <c r="D5" s="85"/>
      <c r="E5" s="85"/>
      <c r="F5" s="85"/>
      <c r="G5" s="85"/>
      <c r="H5" s="85"/>
      <c r="I5" s="84" t="s">
        <v>4</v>
      </c>
      <c r="J5" s="84"/>
      <c r="K5" s="86" t="s">
        <v>42</v>
      </c>
      <c r="L5" s="87"/>
      <c r="M5" s="87"/>
      <c r="N5" s="88"/>
    </row>
    <row r="6" spans="1:14" ht="27" customHeight="1" x14ac:dyDescent="0.25">
      <c r="A6" s="89" t="s">
        <v>5</v>
      </c>
      <c r="B6" s="90"/>
      <c r="C6" s="91"/>
      <c r="D6" s="91"/>
      <c r="E6" s="91"/>
      <c r="F6" s="91"/>
      <c r="G6" s="91"/>
      <c r="H6" s="91"/>
      <c r="I6" s="90" t="s">
        <v>6</v>
      </c>
      <c r="J6" s="90"/>
      <c r="K6" s="290" t="s">
        <v>75</v>
      </c>
      <c r="L6" s="291"/>
      <c r="M6" s="291"/>
      <c r="N6" s="292"/>
    </row>
    <row r="7" spans="1:14" ht="36" customHeight="1" x14ac:dyDescent="0.25">
      <c r="A7" s="125" t="s">
        <v>7</v>
      </c>
      <c r="B7" s="126"/>
      <c r="C7" s="230" t="s">
        <v>66</v>
      </c>
      <c r="D7" s="128"/>
      <c r="E7" s="128"/>
      <c r="F7" s="128"/>
      <c r="G7" s="128"/>
      <c r="H7" s="128"/>
      <c r="I7" s="128"/>
      <c r="J7" s="128"/>
      <c r="K7" s="128"/>
      <c r="L7" s="128"/>
      <c r="M7" s="128"/>
      <c r="N7" s="129"/>
    </row>
    <row r="8" spans="1:14" ht="28.15" customHeight="1" x14ac:dyDescent="0.25">
      <c r="A8" s="30"/>
      <c r="B8" s="4"/>
      <c r="C8" s="130" t="s">
        <v>134</v>
      </c>
      <c r="D8" s="131"/>
      <c r="E8" s="131"/>
      <c r="F8" s="131"/>
      <c r="G8" s="131"/>
      <c r="H8" s="131"/>
      <c r="I8" s="131"/>
      <c r="J8" s="131"/>
      <c r="K8" s="131"/>
      <c r="L8" s="131"/>
      <c r="M8" s="131"/>
      <c r="N8" s="132"/>
    </row>
    <row r="9" spans="1:14" ht="15" customHeight="1" x14ac:dyDescent="0.25">
      <c r="A9" s="5"/>
      <c r="B9" s="6"/>
      <c r="C9" s="130"/>
      <c r="D9" s="131"/>
      <c r="E9" s="131"/>
      <c r="F9" s="131"/>
      <c r="G9" s="131"/>
      <c r="H9" s="131"/>
      <c r="I9" s="131"/>
      <c r="J9" s="131"/>
      <c r="K9" s="131"/>
      <c r="L9" s="131"/>
      <c r="M9" s="131"/>
      <c r="N9" s="132"/>
    </row>
    <row r="10" spans="1:14" ht="10.9" customHeight="1" x14ac:dyDescent="0.25">
      <c r="A10" s="136" t="s">
        <v>8</v>
      </c>
      <c r="B10" s="137"/>
      <c r="C10" s="130"/>
      <c r="D10" s="131"/>
      <c r="E10" s="131"/>
      <c r="F10" s="131"/>
      <c r="G10" s="131"/>
      <c r="H10" s="131"/>
      <c r="I10" s="131"/>
      <c r="J10" s="131"/>
      <c r="K10" s="131"/>
      <c r="L10" s="131"/>
      <c r="M10" s="131"/>
      <c r="N10" s="132"/>
    </row>
    <row r="11" spans="1:14" ht="12.75" customHeight="1" x14ac:dyDescent="0.25">
      <c r="A11" s="136"/>
      <c r="B11" s="137"/>
      <c r="C11" s="130"/>
      <c r="D11" s="131"/>
      <c r="E11" s="131"/>
      <c r="F11" s="131"/>
      <c r="G11" s="131"/>
      <c r="H11" s="131"/>
      <c r="I11" s="131"/>
      <c r="J11" s="131"/>
      <c r="K11" s="131"/>
      <c r="L11" s="131"/>
      <c r="M11" s="131"/>
      <c r="N11" s="132"/>
    </row>
    <row r="12" spans="1:14" ht="12" customHeight="1" x14ac:dyDescent="0.25">
      <c r="A12" s="136"/>
      <c r="B12" s="137"/>
      <c r="C12" s="130"/>
      <c r="D12" s="131"/>
      <c r="E12" s="131"/>
      <c r="F12" s="131"/>
      <c r="G12" s="131"/>
      <c r="H12" s="131"/>
      <c r="I12" s="131"/>
      <c r="J12" s="131"/>
      <c r="K12" s="131"/>
      <c r="L12" s="131"/>
      <c r="M12" s="131"/>
      <c r="N12" s="132"/>
    </row>
    <row r="13" spans="1:14" ht="12.75" customHeight="1" x14ac:dyDescent="0.25">
      <c r="A13" s="136"/>
      <c r="B13" s="137"/>
      <c r="C13" s="130"/>
      <c r="D13" s="131"/>
      <c r="E13" s="131"/>
      <c r="F13" s="131"/>
      <c r="G13" s="131"/>
      <c r="H13" s="131"/>
      <c r="I13" s="131"/>
      <c r="J13" s="131"/>
      <c r="K13" s="131"/>
      <c r="L13" s="131"/>
      <c r="M13" s="131"/>
      <c r="N13" s="132"/>
    </row>
    <row r="14" spans="1:14" ht="25.15" customHeight="1" x14ac:dyDescent="0.25">
      <c r="A14" s="136"/>
      <c r="B14" s="137"/>
      <c r="C14" s="130"/>
      <c r="D14" s="131"/>
      <c r="E14" s="131"/>
      <c r="F14" s="131"/>
      <c r="G14" s="131"/>
      <c r="H14" s="131"/>
      <c r="I14" s="131"/>
      <c r="J14" s="131"/>
      <c r="K14" s="131"/>
      <c r="L14" s="131"/>
      <c r="M14" s="131"/>
      <c r="N14" s="132"/>
    </row>
    <row r="15" spans="1:14" ht="1.9" customHeight="1" x14ac:dyDescent="0.25">
      <c r="A15" s="136"/>
      <c r="B15" s="137"/>
      <c r="C15" s="130"/>
      <c r="D15" s="131"/>
      <c r="E15" s="131"/>
      <c r="F15" s="131"/>
      <c r="G15" s="131"/>
      <c r="H15" s="131"/>
      <c r="I15" s="131"/>
      <c r="J15" s="131"/>
      <c r="K15" s="131"/>
      <c r="L15" s="131"/>
      <c r="M15" s="131"/>
      <c r="N15" s="132"/>
    </row>
    <row r="16" spans="1:14" ht="12.65" hidden="1" customHeight="1" x14ac:dyDescent="0.25">
      <c r="A16" s="136"/>
      <c r="B16" s="137"/>
      <c r="C16" s="130"/>
      <c r="D16" s="131"/>
      <c r="E16" s="131"/>
      <c r="F16" s="131"/>
      <c r="G16" s="131"/>
      <c r="H16" s="131"/>
      <c r="I16" s="131"/>
      <c r="J16" s="131"/>
      <c r="K16" s="131"/>
      <c r="L16" s="131"/>
      <c r="M16" s="131"/>
      <c r="N16" s="132"/>
    </row>
    <row r="17" spans="1:14" ht="12.65" hidden="1" customHeight="1" x14ac:dyDescent="0.25">
      <c r="A17" s="136"/>
      <c r="B17" s="137"/>
      <c r="C17" s="130"/>
      <c r="D17" s="131"/>
      <c r="E17" s="131"/>
      <c r="F17" s="131"/>
      <c r="G17" s="131"/>
      <c r="H17" s="131"/>
      <c r="I17" s="131"/>
      <c r="J17" s="131"/>
      <c r="K17" s="131"/>
      <c r="L17" s="131"/>
      <c r="M17" s="131"/>
      <c r="N17" s="132"/>
    </row>
    <row r="18" spans="1:14" ht="31.15" hidden="1" customHeight="1" x14ac:dyDescent="0.25">
      <c r="A18" s="138"/>
      <c r="B18" s="139"/>
      <c r="C18" s="133"/>
      <c r="D18" s="134"/>
      <c r="E18" s="134"/>
      <c r="F18" s="134"/>
      <c r="G18" s="134"/>
      <c r="H18" s="134"/>
      <c r="I18" s="134"/>
      <c r="J18" s="134"/>
      <c r="K18" s="134"/>
      <c r="L18" s="134"/>
      <c r="M18" s="134"/>
      <c r="N18" s="135"/>
    </row>
    <row r="19" spans="1:14" ht="12.75" customHeight="1" x14ac:dyDescent="0.25">
      <c r="A19" s="7"/>
      <c r="B19" s="8"/>
      <c r="C19" s="140" t="s">
        <v>9</v>
      </c>
      <c r="D19" s="141"/>
      <c r="E19" s="141"/>
      <c r="F19" s="141"/>
      <c r="G19" s="141"/>
      <c r="H19" s="142"/>
      <c r="I19" s="146">
        <v>2025</v>
      </c>
      <c r="J19" s="146"/>
      <c r="K19" s="146">
        <v>2026</v>
      </c>
      <c r="L19" s="146"/>
      <c r="M19" s="146">
        <v>2027</v>
      </c>
      <c r="N19" s="146"/>
    </row>
    <row r="20" spans="1:14" ht="12.75" customHeight="1" x14ac:dyDescent="0.25">
      <c r="A20" s="7"/>
      <c r="B20" s="8"/>
      <c r="C20" s="143"/>
      <c r="D20" s="144"/>
      <c r="E20" s="144"/>
      <c r="F20" s="144"/>
      <c r="G20" s="144"/>
      <c r="H20" s="145"/>
      <c r="I20" s="239" t="s">
        <v>38</v>
      </c>
      <c r="J20" s="239"/>
      <c r="K20" s="111"/>
      <c r="L20" s="111"/>
      <c r="M20" s="111" t="s">
        <v>39</v>
      </c>
      <c r="N20" s="112"/>
    </row>
    <row r="21" spans="1:14" ht="18.75" customHeight="1" x14ac:dyDescent="0.25">
      <c r="A21" s="113" t="s">
        <v>10</v>
      </c>
      <c r="B21" s="114"/>
      <c r="C21" s="114"/>
      <c r="D21" s="114"/>
      <c r="E21" s="114"/>
      <c r="F21" s="114"/>
      <c r="G21" s="114"/>
      <c r="H21" s="114"/>
      <c r="I21" s="114"/>
      <c r="J21" s="114"/>
      <c r="K21" s="114"/>
      <c r="L21" s="114"/>
      <c r="M21" s="114"/>
      <c r="N21" s="115"/>
    </row>
    <row r="22" spans="1:14" ht="30.65" customHeight="1" x14ac:dyDescent="0.25">
      <c r="A22" s="31">
        <f>IF(B22&lt;&gt;"",1,"")</f>
        <v>1</v>
      </c>
      <c r="B22" s="282" t="s">
        <v>67</v>
      </c>
      <c r="C22" s="283"/>
      <c r="D22" s="283"/>
      <c r="E22" s="283"/>
      <c r="F22" s="283"/>
      <c r="G22" s="284"/>
      <c r="H22" s="32" t="str">
        <f>IF(I22&lt;&gt;"",#REF!+1,"")</f>
        <v/>
      </c>
      <c r="I22" s="119"/>
      <c r="J22" s="120"/>
      <c r="K22" s="120"/>
      <c r="L22" s="120"/>
      <c r="M22" s="120"/>
      <c r="N22" s="121"/>
    </row>
    <row r="23" spans="1:14" ht="30" customHeight="1" x14ac:dyDescent="0.25">
      <c r="A23" s="33">
        <f>IF(B23&lt;&gt;"",A22+1,"")</f>
        <v>2</v>
      </c>
      <c r="B23" s="282" t="s">
        <v>68</v>
      </c>
      <c r="C23" s="283"/>
      <c r="D23" s="283"/>
      <c r="E23" s="283"/>
      <c r="F23" s="283"/>
      <c r="G23" s="284"/>
      <c r="H23" s="34" t="str">
        <f>IF(I23&lt;&gt;"",H22+1,"")</f>
        <v/>
      </c>
      <c r="I23" s="122"/>
      <c r="J23" s="123"/>
      <c r="K23" s="123"/>
      <c r="L23" s="123"/>
      <c r="M23" s="123"/>
      <c r="N23" s="124"/>
    </row>
    <row r="24" spans="1:14" ht="30" customHeight="1" x14ac:dyDescent="0.25">
      <c r="A24" s="33">
        <f>IF(B24&lt;&gt;"",A23+1,"")</f>
        <v>3</v>
      </c>
      <c r="B24" s="282" t="s">
        <v>69</v>
      </c>
      <c r="C24" s="283"/>
      <c r="D24" s="283"/>
      <c r="E24" s="283"/>
      <c r="F24" s="283"/>
      <c r="G24" s="284"/>
      <c r="H24" s="34" t="str">
        <f>IF(I24&lt;&gt;"",H23+1,"")</f>
        <v/>
      </c>
      <c r="I24" s="122"/>
      <c r="J24" s="123"/>
      <c r="K24" s="123"/>
      <c r="L24" s="123"/>
      <c r="M24" s="123"/>
      <c r="N24" s="124"/>
    </row>
    <row r="25" spans="1:14" ht="12.75" customHeight="1" x14ac:dyDescent="0.25">
      <c r="A25" s="9"/>
      <c r="B25" s="10"/>
      <c r="C25" s="10"/>
      <c r="D25" s="10"/>
      <c r="E25" s="10"/>
      <c r="F25" s="10"/>
      <c r="G25" s="10"/>
      <c r="H25" s="10"/>
      <c r="I25" s="10"/>
      <c r="J25" s="10"/>
      <c r="K25" s="10"/>
      <c r="L25" s="10"/>
      <c r="M25" s="10"/>
      <c r="N25" s="11"/>
    </row>
    <row r="26" spans="1:14" x14ac:dyDescent="0.25">
      <c r="A26" s="150" t="s">
        <v>11</v>
      </c>
      <c r="B26" s="151"/>
      <c r="C26" s="151"/>
      <c r="D26" s="151"/>
      <c r="E26" s="151"/>
      <c r="F26" s="151"/>
      <c r="G26" s="151"/>
      <c r="H26" s="151"/>
      <c r="I26" s="151"/>
      <c r="J26" s="151"/>
      <c r="K26" s="151"/>
      <c r="L26" s="151"/>
      <c r="M26" s="151"/>
      <c r="N26" s="152"/>
    </row>
    <row r="27" spans="1:14" x14ac:dyDescent="0.25">
      <c r="A27" s="153" t="s">
        <v>43</v>
      </c>
      <c r="B27" s="154"/>
      <c r="C27" s="154"/>
      <c r="D27" s="154"/>
      <c r="E27" s="154"/>
      <c r="F27" s="154"/>
      <c r="G27" s="155" t="s">
        <v>12</v>
      </c>
      <c r="H27" s="156"/>
      <c r="I27" s="155" t="s">
        <v>13</v>
      </c>
      <c r="J27" s="156"/>
      <c r="K27" s="155" t="s">
        <v>14</v>
      </c>
      <c r="L27" s="156"/>
      <c r="M27" s="52">
        <v>2026</v>
      </c>
      <c r="N27" s="52">
        <v>2027</v>
      </c>
    </row>
    <row r="28" spans="1:14" ht="15" customHeight="1" x14ac:dyDescent="0.25">
      <c r="A28" s="249" t="s">
        <v>70</v>
      </c>
      <c r="B28" s="250"/>
      <c r="C28" s="250"/>
      <c r="D28" s="250"/>
      <c r="E28" s="250"/>
      <c r="F28" s="251"/>
      <c r="G28" s="285">
        <v>45</v>
      </c>
      <c r="H28" s="286"/>
      <c r="I28" s="162"/>
      <c r="J28" s="163"/>
      <c r="K28" s="162"/>
      <c r="L28" s="163"/>
      <c r="M28" s="12"/>
      <c r="N28" s="22"/>
    </row>
    <row r="29" spans="1:14" x14ac:dyDescent="0.25">
      <c r="A29" s="249" t="s">
        <v>71</v>
      </c>
      <c r="B29" s="250"/>
      <c r="C29" s="250"/>
      <c r="D29" s="250"/>
      <c r="E29" s="250"/>
      <c r="F29" s="251"/>
      <c r="G29" s="285">
        <v>40</v>
      </c>
      <c r="H29" s="286"/>
      <c r="I29" s="160"/>
      <c r="J29" s="161"/>
      <c r="K29" s="160"/>
      <c r="L29" s="161"/>
      <c r="M29" s="13"/>
      <c r="N29" s="23"/>
    </row>
    <row r="30" spans="1:14" x14ac:dyDescent="0.25">
      <c r="A30" s="160"/>
      <c r="B30" s="173"/>
      <c r="C30" s="173"/>
      <c r="D30" s="173"/>
      <c r="E30" s="173"/>
      <c r="F30" s="161"/>
      <c r="G30" s="160"/>
      <c r="H30" s="161"/>
      <c r="I30" s="160"/>
      <c r="J30" s="161"/>
      <c r="K30" s="160"/>
      <c r="L30" s="161"/>
      <c r="M30" s="13"/>
      <c r="N30" s="23"/>
    </row>
    <row r="31" spans="1:14" x14ac:dyDescent="0.25">
      <c r="A31" s="153" t="s">
        <v>56</v>
      </c>
      <c r="B31" s="154"/>
      <c r="C31" s="154"/>
      <c r="D31" s="154"/>
      <c r="E31" s="154"/>
      <c r="F31" s="154"/>
      <c r="G31" s="155" t="s">
        <v>12</v>
      </c>
      <c r="H31" s="156"/>
      <c r="I31" s="155" t="s">
        <v>13</v>
      </c>
      <c r="J31" s="156"/>
      <c r="K31" s="155" t="s">
        <v>14</v>
      </c>
      <c r="L31" s="156"/>
      <c r="M31" s="52">
        <v>2026</v>
      </c>
      <c r="N31" s="52">
        <v>2027</v>
      </c>
    </row>
    <row r="32" spans="1:14" x14ac:dyDescent="0.25">
      <c r="A32" s="295"/>
      <c r="B32" s="296"/>
      <c r="C32" s="296"/>
      <c r="D32" s="296"/>
      <c r="E32" s="296"/>
      <c r="F32" s="297"/>
      <c r="G32" s="298"/>
      <c r="H32" s="263"/>
      <c r="I32" s="162"/>
      <c r="J32" s="163"/>
      <c r="K32" s="162"/>
      <c r="L32" s="163"/>
      <c r="M32" s="12"/>
      <c r="N32" s="22"/>
    </row>
    <row r="33" spans="1:14" x14ac:dyDescent="0.25">
      <c r="A33" s="299"/>
      <c r="B33" s="300"/>
      <c r="C33" s="300"/>
      <c r="D33" s="300"/>
      <c r="E33" s="300"/>
      <c r="F33" s="301"/>
      <c r="G33" s="298"/>
      <c r="H33" s="263"/>
      <c r="I33" s="160"/>
      <c r="J33" s="161"/>
      <c r="K33" s="160"/>
      <c r="L33" s="161"/>
      <c r="M33" s="13"/>
      <c r="N33" s="23"/>
    </row>
    <row r="34" spans="1:14" x14ac:dyDescent="0.25">
      <c r="A34" s="160"/>
      <c r="B34" s="173"/>
      <c r="C34" s="173"/>
      <c r="D34" s="173"/>
      <c r="E34" s="173"/>
      <c r="F34" s="161"/>
      <c r="G34" s="160"/>
      <c r="H34" s="161"/>
      <c r="I34" s="160"/>
      <c r="J34" s="161"/>
      <c r="K34" s="160"/>
      <c r="L34" s="161"/>
      <c r="M34" s="13"/>
      <c r="N34" s="23"/>
    </row>
    <row r="35" spans="1:14" x14ac:dyDescent="0.25">
      <c r="A35" s="153" t="s">
        <v>44</v>
      </c>
      <c r="B35" s="154"/>
      <c r="C35" s="154"/>
      <c r="D35" s="154"/>
      <c r="E35" s="154"/>
      <c r="F35" s="154"/>
      <c r="G35" s="155" t="s">
        <v>12</v>
      </c>
      <c r="H35" s="156"/>
      <c r="I35" s="155" t="s">
        <v>13</v>
      </c>
      <c r="J35" s="156"/>
      <c r="K35" s="155" t="s">
        <v>14</v>
      </c>
      <c r="L35" s="156"/>
      <c r="M35" s="52">
        <v>2026</v>
      </c>
      <c r="N35" s="52">
        <v>2027</v>
      </c>
    </row>
    <row r="36" spans="1:14" x14ac:dyDescent="0.25">
      <c r="A36" s="277"/>
      <c r="B36" s="278"/>
      <c r="C36" s="278"/>
      <c r="D36" s="278"/>
      <c r="E36" s="278"/>
      <c r="F36" s="278"/>
      <c r="G36" s="278"/>
      <c r="H36" s="278"/>
      <c r="I36" s="174"/>
      <c r="J36" s="175"/>
      <c r="K36" s="160"/>
      <c r="L36" s="161"/>
      <c r="M36" s="13"/>
      <c r="N36" s="23"/>
    </row>
    <row r="37" spans="1:14" x14ac:dyDescent="0.25">
      <c r="A37" s="160"/>
      <c r="B37" s="173"/>
      <c r="C37" s="173"/>
      <c r="D37" s="173"/>
      <c r="E37" s="173"/>
      <c r="F37" s="161"/>
      <c r="G37" s="160"/>
      <c r="H37" s="161"/>
      <c r="I37" s="160"/>
      <c r="J37" s="161"/>
      <c r="K37" s="160"/>
      <c r="L37" s="161"/>
      <c r="M37" s="13"/>
      <c r="N37" s="23"/>
    </row>
    <row r="38" spans="1:14" x14ac:dyDescent="0.25">
      <c r="A38" s="153" t="s">
        <v>15</v>
      </c>
      <c r="B38" s="154"/>
      <c r="C38" s="154"/>
      <c r="D38" s="154"/>
      <c r="E38" s="154"/>
      <c r="F38" s="154"/>
      <c r="G38" s="155" t="s">
        <v>12</v>
      </c>
      <c r="H38" s="156"/>
      <c r="I38" s="155" t="s">
        <v>13</v>
      </c>
      <c r="J38" s="156"/>
      <c r="K38" s="155" t="s">
        <v>14</v>
      </c>
      <c r="L38" s="156"/>
      <c r="M38" s="52">
        <v>2026</v>
      </c>
      <c r="N38" s="52">
        <v>2027</v>
      </c>
    </row>
    <row r="39" spans="1:14" x14ac:dyDescent="0.25">
      <c r="A39" s="160"/>
      <c r="B39" s="173"/>
      <c r="C39" s="173"/>
      <c r="D39" s="173"/>
      <c r="E39" s="173"/>
      <c r="F39" s="161"/>
      <c r="G39" s="160"/>
      <c r="H39" s="161"/>
      <c r="I39" s="160"/>
      <c r="J39" s="161"/>
      <c r="K39" s="160"/>
      <c r="L39" s="161"/>
      <c r="M39" s="13"/>
      <c r="N39" s="23"/>
    </row>
    <row r="40" spans="1:14" x14ac:dyDescent="0.25">
      <c r="A40" s="176"/>
      <c r="B40" s="177"/>
      <c r="C40" s="177"/>
      <c r="D40" s="177"/>
      <c r="E40" s="177"/>
      <c r="F40" s="178"/>
      <c r="G40" s="176"/>
      <c r="H40" s="178"/>
      <c r="I40" s="176"/>
      <c r="J40" s="178"/>
      <c r="K40" s="176"/>
      <c r="L40" s="178"/>
      <c r="M40" s="25"/>
      <c r="N40" s="26"/>
    </row>
    <row r="42" spans="1:14" x14ac:dyDescent="0.25">
      <c r="A42" s="150" t="s">
        <v>16</v>
      </c>
      <c r="B42" s="151"/>
      <c r="C42" s="151"/>
      <c r="D42" s="151"/>
      <c r="E42" s="151"/>
      <c r="F42" s="151"/>
      <c r="G42" s="151"/>
      <c r="H42" s="151"/>
      <c r="I42" s="151"/>
      <c r="J42" s="151"/>
      <c r="K42" s="151"/>
      <c r="L42" s="151"/>
      <c r="M42" s="151"/>
      <c r="N42" s="152"/>
    </row>
    <row r="43" spans="1:14" ht="39.75" customHeight="1" x14ac:dyDescent="0.25">
      <c r="A43" s="126" t="s">
        <v>17</v>
      </c>
      <c r="B43" s="126"/>
      <c r="C43" s="37" t="s">
        <v>18</v>
      </c>
      <c r="D43" s="37" t="s">
        <v>19</v>
      </c>
      <c r="E43" s="37" t="s">
        <v>20</v>
      </c>
      <c r="F43" s="37" t="s">
        <v>21</v>
      </c>
      <c r="G43" s="37" t="s">
        <v>22</v>
      </c>
      <c r="H43" s="37" t="s">
        <v>23</v>
      </c>
      <c r="I43" s="37" t="s">
        <v>24</v>
      </c>
      <c r="J43" s="37" t="s">
        <v>25</v>
      </c>
      <c r="K43" s="37" t="s">
        <v>26</v>
      </c>
      <c r="L43" s="37" t="s">
        <v>27</v>
      </c>
      <c r="M43" s="37" t="s">
        <v>28</v>
      </c>
      <c r="N43" s="37" t="s">
        <v>29</v>
      </c>
    </row>
    <row r="44" spans="1:14" ht="12" customHeight="1" x14ac:dyDescent="0.25">
      <c r="A44" s="185">
        <f>IF(A22&gt;0,A22,"")</f>
        <v>1</v>
      </c>
      <c r="B44" s="186"/>
      <c r="C44" s="27" t="s">
        <v>40</v>
      </c>
      <c r="D44" s="27" t="s">
        <v>40</v>
      </c>
      <c r="E44" s="27" t="s">
        <v>40</v>
      </c>
      <c r="F44" s="27" t="s">
        <v>40</v>
      </c>
      <c r="G44" s="27" t="s">
        <v>40</v>
      </c>
      <c r="H44" s="27" t="s">
        <v>40</v>
      </c>
      <c r="I44" s="27" t="s">
        <v>40</v>
      </c>
      <c r="J44" s="27" t="s">
        <v>40</v>
      </c>
      <c r="K44" s="27" t="s">
        <v>40</v>
      </c>
      <c r="L44" s="27" t="s">
        <v>40</v>
      </c>
      <c r="M44" s="27" t="s">
        <v>40</v>
      </c>
      <c r="N44" s="27" t="s">
        <v>40</v>
      </c>
    </row>
    <row r="45" spans="1:14" ht="12" customHeight="1" thickBot="1" x14ac:dyDescent="0.3">
      <c r="A45" s="187"/>
      <c r="B45" s="188"/>
      <c r="C45" s="49"/>
      <c r="D45" s="49"/>
      <c r="E45" s="49"/>
      <c r="F45" s="49"/>
      <c r="G45" s="49"/>
      <c r="H45" s="49"/>
      <c r="I45" s="49"/>
      <c r="J45" s="49"/>
      <c r="K45" s="49"/>
      <c r="L45" s="49"/>
      <c r="M45" s="49"/>
      <c r="N45" s="49"/>
    </row>
    <row r="46" spans="1:14" ht="12" customHeight="1" x14ac:dyDescent="0.25">
      <c r="A46" s="185">
        <f>IF(A23&gt;0,A23,"")</f>
        <v>2</v>
      </c>
      <c r="B46" s="186"/>
      <c r="C46" s="19" t="s">
        <v>40</v>
      </c>
      <c r="D46" s="19" t="s">
        <v>40</v>
      </c>
      <c r="E46" s="19" t="s">
        <v>40</v>
      </c>
      <c r="F46" s="19" t="s">
        <v>40</v>
      </c>
      <c r="G46" s="19" t="s">
        <v>40</v>
      </c>
      <c r="H46" s="19" t="s">
        <v>40</v>
      </c>
      <c r="I46" s="19" t="s">
        <v>40</v>
      </c>
      <c r="J46" s="19" t="s">
        <v>40</v>
      </c>
      <c r="K46" s="19" t="s">
        <v>40</v>
      </c>
      <c r="L46" s="19" t="s">
        <v>40</v>
      </c>
      <c r="M46" s="19" t="s">
        <v>40</v>
      </c>
      <c r="N46" s="19" t="s">
        <v>40</v>
      </c>
    </row>
    <row r="47" spans="1:14" ht="12" customHeight="1" thickBot="1" x14ac:dyDescent="0.3">
      <c r="A47" s="187"/>
      <c r="B47" s="188"/>
      <c r="C47" s="49"/>
      <c r="D47" s="49"/>
      <c r="E47" s="49"/>
      <c r="F47" s="49"/>
      <c r="G47" s="49"/>
      <c r="H47" s="49"/>
      <c r="I47" s="49"/>
      <c r="J47" s="49"/>
      <c r="K47" s="49"/>
      <c r="L47" s="49"/>
      <c r="M47" s="49"/>
      <c r="N47" s="49"/>
    </row>
    <row r="48" spans="1:14" ht="12" customHeight="1" x14ac:dyDescent="0.25">
      <c r="A48" s="185">
        <f>IF(A24&gt;0,A24,"")</f>
        <v>3</v>
      </c>
      <c r="B48" s="186"/>
      <c r="C48" s="16" t="s">
        <v>40</v>
      </c>
      <c r="D48" s="16" t="s">
        <v>40</v>
      </c>
      <c r="E48" s="16" t="s">
        <v>40</v>
      </c>
      <c r="F48" s="16" t="s">
        <v>40</v>
      </c>
      <c r="G48" s="16" t="s">
        <v>40</v>
      </c>
      <c r="H48" s="16" t="s">
        <v>40</v>
      </c>
      <c r="I48" s="16" t="s">
        <v>40</v>
      </c>
      <c r="J48" s="16" t="s">
        <v>40</v>
      </c>
      <c r="K48" s="16" t="s">
        <v>40</v>
      </c>
      <c r="L48" s="16" t="s">
        <v>40</v>
      </c>
      <c r="M48" s="16" t="s">
        <v>40</v>
      </c>
      <c r="N48" s="16" t="s">
        <v>40</v>
      </c>
    </row>
    <row r="49" spans="1:14" ht="12" customHeight="1" thickBot="1" x14ac:dyDescent="0.3">
      <c r="A49" s="187"/>
      <c r="B49" s="188"/>
      <c r="C49" s="49"/>
      <c r="D49" s="49"/>
      <c r="E49" s="49"/>
      <c r="F49" s="49"/>
      <c r="G49" s="49"/>
      <c r="H49" s="49"/>
      <c r="I49" s="49"/>
      <c r="J49" s="49"/>
      <c r="K49" s="49"/>
      <c r="L49" s="49"/>
      <c r="M49" s="49"/>
      <c r="N49" s="49"/>
    </row>
    <row r="50" spans="1:14" ht="12" customHeight="1" x14ac:dyDescent="0.25">
      <c r="A50" s="185"/>
      <c r="B50" s="186"/>
      <c r="C50" s="19"/>
      <c r="D50" s="19"/>
      <c r="E50" s="19"/>
      <c r="F50" s="19"/>
      <c r="G50" s="19"/>
      <c r="H50" s="19"/>
      <c r="I50" s="19"/>
      <c r="J50" s="19"/>
      <c r="K50" s="19"/>
      <c r="L50" s="19"/>
      <c r="M50" s="19"/>
      <c r="N50" s="19"/>
    </row>
    <row r="51" spans="1:14" ht="12" customHeight="1" thickBot="1" x14ac:dyDescent="0.3">
      <c r="A51" s="187"/>
      <c r="B51" s="188"/>
      <c r="C51" s="15"/>
      <c r="D51" s="15"/>
      <c r="E51" s="15"/>
      <c r="F51" s="15"/>
      <c r="G51" s="15"/>
      <c r="H51" s="15"/>
      <c r="I51" s="15"/>
      <c r="J51" s="15"/>
      <c r="K51" s="15"/>
      <c r="L51" s="15"/>
      <c r="M51" s="15"/>
      <c r="N51" s="15"/>
    </row>
    <row r="54" spans="1:14" x14ac:dyDescent="0.25">
      <c r="A54" s="150" t="s">
        <v>41</v>
      </c>
      <c r="B54" s="151"/>
      <c r="C54" s="151"/>
      <c r="D54" s="151"/>
      <c r="E54" s="151"/>
      <c r="F54" s="151"/>
      <c r="G54" s="151"/>
      <c r="H54" s="151"/>
      <c r="I54" s="151"/>
      <c r="J54" s="151"/>
      <c r="K54" s="151"/>
      <c r="L54" s="151"/>
      <c r="M54" s="151"/>
      <c r="N54" s="152"/>
    </row>
    <row r="55" spans="1:14" ht="36" customHeight="1" x14ac:dyDescent="0.25">
      <c r="A55" s="21" t="s">
        <v>30</v>
      </c>
      <c r="B55" s="181" t="s">
        <v>31</v>
      </c>
      <c r="C55" s="182"/>
      <c r="D55" s="182"/>
      <c r="E55" s="182"/>
      <c r="F55" s="182"/>
      <c r="G55" s="182"/>
      <c r="H55" s="182"/>
      <c r="I55" s="182"/>
      <c r="J55" s="182"/>
      <c r="K55" s="182"/>
      <c r="L55" s="183"/>
      <c r="M55" s="184" t="s">
        <v>32</v>
      </c>
      <c r="N55" s="184"/>
    </row>
    <row r="56" spans="1:14" x14ac:dyDescent="0.25">
      <c r="A56" s="46" t="s">
        <v>80</v>
      </c>
      <c r="B56" s="179" t="s">
        <v>57</v>
      </c>
      <c r="C56" s="179"/>
      <c r="D56" s="179"/>
      <c r="E56" s="179"/>
      <c r="F56" s="179"/>
      <c r="G56" s="179"/>
      <c r="H56" s="179"/>
      <c r="I56" s="179"/>
      <c r="J56" s="179"/>
      <c r="K56" s="179"/>
      <c r="L56" s="179"/>
      <c r="M56" s="267">
        <v>0.5</v>
      </c>
      <c r="N56" s="268"/>
    </row>
    <row r="57" spans="1:14" x14ac:dyDescent="0.25">
      <c r="A57" s="46" t="s">
        <v>84</v>
      </c>
      <c r="B57" s="179" t="s">
        <v>59</v>
      </c>
      <c r="C57" s="179"/>
      <c r="D57" s="179"/>
      <c r="E57" s="179"/>
      <c r="F57" s="179"/>
      <c r="G57" s="179"/>
      <c r="H57" s="179"/>
      <c r="I57" s="179"/>
      <c r="J57" s="179"/>
      <c r="K57" s="179"/>
      <c r="L57" s="179"/>
      <c r="M57" s="267">
        <v>0.5</v>
      </c>
      <c r="N57" s="268"/>
    </row>
    <row r="58" spans="1:14" x14ac:dyDescent="0.25">
      <c r="A58" s="47"/>
      <c r="B58" s="294"/>
      <c r="C58" s="270"/>
      <c r="D58" s="270"/>
      <c r="E58" s="270"/>
      <c r="F58" s="270"/>
      <c r="G58" s="270"/>
      <c r="H58" s="270"/>
      <c r="I58" s="270"/>
      <c r="J58" s="270"/>
      <c r="K58" s="270"/>
      <c r="L58" s="271"/>
      <c r="M58" s="272"/>
      <c r="N58" s="273"/>
    </row>
    <row r="65463" spans="251:255" x14ac:dyDescent="0.25">
      <c r="IQ65463" s="8" t="s">
        <v>33</v>
      </c>
      <c r="IR65463" s="8" t="s">
        <v>34</v>
      </c>
      <c r="IS65463" s="8" t="s">
        <v>35</v>
      </c>
      <c r="IT65463" s="8" t="s">
        <v>36</v>
      </c>
      <c r="IU65463" s="8" t="s">
        <v>37</v>
      </c>
    </row>
    <row r="65464" spans="251:255" x14ac:dyDescent="0.25">
      <c r="IQ65464" s="8" t="e">
        <f>#REF!&amp;#REF!</f>
        <v>#REF!</v>
      </c>
      <c r="IR65464" s="8">
        <f>$A$14</f>
        <v>0</v>
      </c>
      <c r="IS65464" s="8" t="e">
        <f>$B$22&amp;" - "&amp;$B$23&amp;" - "&amp;$B$24&amp;" - "&amp;#REF!&amp;" - "&amp;$I$22&amp;" - "&amp;$I$23&amp;" - "&amp;$I$24&amp;" - "&amp;#REF!</f>
        <v>#REF!</v>
      </c>
      <c r="IT65464" s="8" t="e">
        <f>$A$28&amp;": "&amp;$I$28&amp;" - "&amp;#REF!&amp;": "&amp;#REF!&amp;" - "&amp;$A$31&amp;": "&amp;$I$31&amp;" - "&amp;$A$32&amp;": "&amp;$I$32&amp;" - "&amp;#REF!&amp;": "&amp;#REF!&amp;" - "&amp;$A$34&amp;": "&amp;$I$34&amp;" - "&amp;$A$35&amp;": "&amp;$I$35&amp;" - "&amp;$A$36&amp;": "&amp;#REF!&amp;" - "&amp;#REF!&amp;": "&amp;#REF!&amp;" - "&amp;$A$37&amp;": "&amp;$I$37&amp;" - "&amp;$A$38&amp;": "&amp;$I$38&amp;" - "&amp;#REF!&amp;": "&amp;#REF!&amp;" - "&amp;$A$40&amp;": "&amp;$I$40</f>
        <v>#REF!</v>
      </c>
      <c r="IU65464" s="8" t="e">
        <f>#REF!</f>
        <v>#REF!</v>
      </c>
    </row>
  </sheetData>
  <sheetProtection formatCells="0" formatColumns="0" formatRows="0"/>
  <mergeCells count="105">
    <mergeCell ref="A5:B5"/>
    <mergeCell ref="C5:H5"/>
    <mergeCell ref="I5:J5"/>
    <mergeCell ref="K5:N5"/>
    <mergeCell ref="A6:B6"/>
    <mergeCell ref="C6:H6"/>
    <mergeCell ref="I6:J6"/>
    <mergeCell ref="K6:N6"/>
    <mergeCell ref="A1:N1"/>
    <mergeCell ref="A2:D2"/>
    <mergeCell ref="E2:H2"/>
    <mergeCell ref="I2:N2"/>
    <mergeCell ref="A3:D4"/>
    <mergeCell ref="E3:H4"/>
    <mergeCell ref="I3:N4"/>
    <mergeCell ref="K20:L20"/>
    <mergeCell ref="M20:N20"/>
    <mergeCell ref="A21:N21"/>
    <mergeCell ref="B22:G22"/>
    <mergeCell ref="I22:N22"/>
    <mergeCell ref="B23:G23"/>
    <mergeCell ref="I23:N23"/>
    <mergeCell ref="A7:B7"/>
    <mergeCell ref="C7:N7"/>
    <mergeCell ref="C8:N18"/>
    <mergeCell ref="A10:B17"/>
    <mergeCell ref="A18:B18"/>
    <mergeCell ref="C19:H20"/>
    <mergeCell ref="I19:J19"/>
    <mergeCell ref="K19:L19"/>
    <mergeCell ref="M19:N19"/>
    <mergeCell ref="I20:J20"/>
    <mergeCell ref="A28:F28"/>
    <mergeCell ref="G28:H28"/>
    <mergeCell ref="I28:J28"/>
    <mergeCell ref="K28:L28"/>
    <mergeCell ref="A29:F29"/>
    <mergeCell ref="G29:H29"/>
    <mergeCell ref="I29:J29"/>
    <mergeCell ref="K29:L29"/>
    <mergeCell ref="B24:G24"/>
    <mergeCell ref="I24:N24"/>
    <mergeCell ref="A26:N26"/>
    <mergeCell ref="A27:F27"/>
    <mergeCell ref="G27:H27"/>
    <mergeCell ref="I27:J27"/>
    <mergeCell ref="K27:L27"/>
    <mergeCell ref="A32:F32"/>
    <mergeCell ref="G32:H32"/>
    <mergeCell ref="I32:J32"/>
    <mergeCell ref="K32:L32"/>
    <mergeCell ref="A33:F33"/>
    <mergeCell ref="G33:H33"/>
    <mergeCell ref="I33:J33"/>
    <mergeCell ref="K33:L33"/>
    <mergeCell ref="A30:F30"/>
    <mergeCell ref="G30:H30"/>
    <mergeCell ref="I30:J30"/>
    <mergeCell ref="K30:L30"/>
    <mergeCell ref="A31:F31"/>
    <mergeCell ref="G31:H31"/>
    <mergeCell ref="I31:J31"/>
    <mergeCell ref="K31:L31"/>
    <mergeCell ref="A36:H36"/>
    <mergeCell ref="I36:J36"/>
    <mergeCell ref="K36:L36"/>
    <mergeCell ref="A37:F37"/>
    <mergeCell ref="G37:H37"/>
    <mergeCell ref="I37:J37"/>
    <mergeCell ref="K37:L37"/>
    <mergeCell ref="A34:F34"/>
    <mergeCell ref="G34:H34"/>
    <mergeCell ref="I34:J34"/>
    <mergeCell ref="K34:L34"/>
    <mergeCell ref="A35:F35"/>
    <mergeCell ref="G35:H35"/>
    <mergeCell ref="I35:J35"/>
    <mergeCell ref="K35:L35"/>
    <mergeCell ref="A40:F40"/>
    <mergeCell ref="G40:H40"/>
    <mergeCell ref="I40:J40"/>
    <mergeCell ref="K40:L40"/>
    <mergeCell ref="A42:N42"/>
    <mergeCell ref="A43:B43"/>
    <mergeCell ref="A38:F38"/>
    <mergeCell ref="G38:H38"/>
    <mergeCell ref="I38:J38"/>
    <mergeCell ref="K38:L38"/>
    <mergeCell ref="A39:F39"/>
    <mergeCell ref="G39:H39"/>
    <mergeCell ref="I39:J39"/>
    <mergeCell ref="K39:L39"/>
    <mergeCell ref="B58:L58"/>
    <mergeCell ref="M58:N58"/>
    <mergeCell ref="B56:L56"/>
    <mergeCell ref="M56:N56"/>
    <mergeCell ref="B57:L57"/>
    <mergeCell ref="M57:N57"/>
    <mergeCell ref="A44:B45"/>
    <mergeCell ref="A46:B47"/>
    <mergeCell ref="A48:B49"/>
    <mergeCell ref="A50:B51"/>
    <mergeCell ref="A54:N54"/>
    <mergeCell ref="B55:L55"/>
    <mergeCell ref="M55:N55"/>
  </mergeCells>
  <conditionalFormatting sqref="C44:N44 C46:N46 C48:N48 C50:N50">
    <cfRule type="cellIs" dxfId="1" priority="1" stopIfTrue="1" operator="equal">
      <formula>"x"</formula>
    </cfRule>
  </conditionalFormatting>
  <conditionalFormatting sqref="C45:N45 C47:N47 C49:N49 C51:N51">
    <cfRule type="cellIs" dxfId="0" priority="2" stopIfTrue="1" operator="equal">
      <formula>"x"</formula>
    </cfRule>
  </conditionalFormatting>
  <dataValidations count="1">
    <dataValidation showDropDown="1" errorTitle="Cronoprogramma" error="Attenzione: è possibile inserire solo il carattere X nel mese di riferimento." promptTitle="Cronoprogramma" prompt="Segnare con x i mesi interessati" sqref="C44:N51" xr:uid="{720B5517-8290-4C80-8270-BB2AEAAAEB49}"/>
  </dataValidations>
  <printOptions horizontalCentered="1"/>
  <pageMargins left="0.47" right="0.41" top="0.56000000000000005" bottom="0.52" header="0.23" footer="0.23622047244094491"/>
  <pageSetup paperSize="9" scale="97" orientation="portrait" horizontalDpi="300" verticalDpi="300" r:id="rId1"/>
  <headerFooter alignWithMargins="0"/>
  <rowBreaks count="1" manualBreakCount="1">
    <brk id="40" max="13" man="1"/>
  </row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DD5F4B-4A13-4CE3-9A85-E023880CC0B1}">
  <sheetPr>
    <tabColor rgb="FF00B050"/>
  </sheetPr>
  <dimension ref="A1:N61"/>
  <sheetViews>
    <sheetView topLeftCell="A25" zoomScale="90" zoomScaleNormal="90" workbookViewId="0">
      <selection activeCell="T56" sqref="T56"/>
    </sheetView>
  </sheetViews>
  <sheetFormatPr defaultRowHeight="12.5" x14ac:dyDescent="0.25"/>
  <cols>
    <col min="1" max="1" width="8.453125" customWidth="1"/>
    <col min="2" max="2" width="9.26953125" customWidth="1"/>
    <col min="3" max="3" width="7.26953125" customWidth="1"/>
    <col min="4" max="4" width="7.7265625" customWidth="1"/>
    <col min="6" max="6" width="8.7265625" customWidth="1"/>
    <col min="7" max="7" width="7.7265625" customWidth="1"/>
    <col min="8" max="8" width="8.7265625" customWidth="1"/>
    <col min="10" max="10" width="8" customWidth="1"/>
    <col min="11" max="12" width="7.7265625" customWidth="1"/>
    <col min="13" max="13" width="8.453125" customWidth="1"/>
  </cols>
  <sheetData>
    <row r="1" spans="1:14" ht="18" thickBot="1" x14ac:dyDescent="0.3">
      <c r="A1" s="293" t="s">
        <v>104</v>
      </c>
      <c r="B1" s="293"/>
      <c r="C1" s="293"/>
      <c r="D1" s="293"/>
      <c r="E1" s="293"/>
      <c r="F1" s="293"/>
      <c r="G1" s="293"/>
      <c r="H1" s="293"/>
      <c r="I1" s="293"/>
      <c r="J1" s="293"/>
      <c r="K1" s="293"/>
      <c r="L1" s="293"/>
      <c r="M1" s="293"/>
      <c r="N1" s="293"/>
    </row>
    <row r="2" spans="1:14" ht="13" thickBot="1" x14ac:dyDescent="0.3">
      <c r="A2" s="315" t="s">
        <v>0</v>
      </c>
      <c r="B2" s="316"/>
      <c r="C2" s="316"/>
      <c r="D2" s="316"/>
      <c r="E2" s="316" t="s">
        <v>1</v>
      </c>
      <c r="F2" s="316"/>
      <c r="G2" s="316"/>
      <c r="H2" s="316"/>
      <c r="I2" s="316" t="s">
        <v>2</v>
      </c>
      <c r="J2" s="316"/>
      <c r="K2" s="316"/>
      <c r="L2" s="316"/>
      <c r="M2" s="316"/>
      <c r="N2" s="317"/>
    </row>
    <row r="3" spans="1:14" x14ac:dyDescent="0.25">
      <c r="A3" s="318" t="s">
        <v>57</v>
      </c>
      <c r="B3" s="319"/>
      <c r="C3" s="319"/>
      <c r="D3" s="319"/>
      <c r="E3" s="318" t="s">
        <v>105</v>
      </c>
      <c r="F3" s="319"/>
      <c r="G3" s="319"/>
      <c r="H3" s="319"/>
      <c r="I3" s="322" t="s">
        <v>74</v>
      </c>
      <c r="J3" s="323"/>
      <c r="K3" s="323"/>
      <c r="L3" s="323"/>
      <c r="M3" s="323"/>
      <c r="N3" s="324"/>
    </row>
    <row r="4" spans="1:14" x14ac:dyDescent="0.25">
      <c r="A4" s="320"/>
      <c r="B4" s="321"/>
      <c r="C4" s="321"/>
      <c r="D4" s="321"/>
      <c r="E4" s="320"/>
      <c r="F4" s="321"/>
      <c r="G4" s="321"/>
      <c r="H4" s="321"/>
      <c r="I4" s="325"/>
      <c r="J4" s="326"/>
      <c r="K4" s="326"/>
      <c r="L4" s="326"/>
      <c r="M4" s="326"/>
      <c r="N4" s="327"/>
    </row>
    <row r="5" spans="1:14" ht="22.9" customHeight="1" x14ac:dyDescent="0.25">
      <c r="A5" s="303" t="s">
        <v>3</v>
      </c>
      <c r="B5" s="304"/>
      <c r="C5" s="305"/>
      <c r="D5" s="305"/>
      <c r="E5" s="305"/>
      <c r="F5" s="305"/>
      <c r="G5" s="305"/>
      <c r="H5" s="305"/>
      <c r="I5" s="304" t="s">
        <v>4</v>
      </c>
      <c r="J5" s="304"/>
      <c r="K5" s="306">
        <v>12</v>
      </c>
      <c r="L5" s="307"/>
      <c r="M5" s="307"/>
      <c r="N5" s="308"/>
    </row>
    <row r="6" spans="1:14" ht="24.65" customHeight="1" x14ac:dyDescent="0.25">
      <c r="A6" s="309" t="s">
        <v>5</v>
      </c>
      <c r="B6" s="310"/>
      <c r="C6" s="311"/>
      <c r="D6" s="311"/>
      <c r="E6" s="311"/>
      <c r="F6" s="311"/>
      <c r="G6" s="311"/>
      <c r="H6" s="311"/>
      <c r="I6" s="310" t="s">
        <v>6</v>
      </c>
      <c r="J6" s="310"/>
      <c r="K6" s="312" t="s">
        <v>128</v>
      </c>
      <c r="L6" s="313"/>
      <c r="M6" s="313"/>
      <c r="N6" s="314"/>
    </row>
    <row r="7" spans="1:14" ht="30" customHeight="1" x14ac:dyDescent="0.25">
      <c r="A7" s="328" t="s">
        <v>7</v>
      </c>
      <c r="B7" s="329"/>
      <c r="C7" s="330" t="s">
        <v>110</v>
      </c>
      <c r="D7" s="331"/>
      <c r="E7" s="331"/>
      <c r="F7" s="331"/>
      <c r="G7" s="331"/>
      <c r="H7" s="331"/>
      <c r="I7" s="331"/>
      <c r="J7" s="331"/>
      <c r="K7" s="331"/>
      <c r="L7" s="331"/>
      <c r="M7" s="331"/>
      <c r="N7" s="332"/>
    </row>
    <row r="8" spans="1:14" ht="14.5" x14ac:dyDescent="0.25">
      <c r="A8" s="53"/>
      <c r="B8" s="54"/>
      <c r="C8" s="333" t="s">
        <v>129</v>
      </c>
      <c r="D8" s="334"/>
      <c r="E8" s="334"/>
      <c r="F8" s="334"/>
      <c r="G8" s="334"/>
      <c r="H8" s="334"/>
      <c r="I8" s="334"/>
      <c r="J8" s="334"/>
      <c r="K8" s="334"/>
      <c r="L8" s="334"/>
      <c r="M8" s="334"/>
      <c r="N8" s="335"/>
    </row>
    <row r="9" spans="1:14" ht="14.5" x14ac:dyDescent="0.25">
      <c r="A9" s="55"/>
      <c r="B9" s="56"/>
      <c r="C9" s="333"/>
      <c r="D9" s="334"/>
      <c r="E9" s="334"/>
      <c r="F9" s="334"/>
      <c r="G9" s="334"/>
      <c r="H9" s="334"/>
      <c r="I9" s="334"/>
      <c r="J9" s="334"/>
      <c r="K9" s="334"/>
      <c r="L9" s="334"/>
      <c r="M9" s="334"/>
      <c r="N9" s="335"/>
    </row>
    <row r="10" spans="1:14" x14ac:dyDescent="0.25">
      <c r="A10" s="339" t="s">
        <v>8</v>
      </c>
      <c r="B10" s="340"/>
      <c r="C10" s="333"/>
      <c r="D10" s="334"/>
      <c r="E10" s="334"/>
      <c r="F10" s="334"/>
      <c r="G10" s="334"/>
      <c r="H10" s="334"/>
      <c r="I10" s="334"/>
      <c r="J10" s="334"/>
      <c r="K10" s="334"/>
      <c r="L10" s="334"/>
      <c r="M10" s="334"/>
      <c r="N10" s="335"/>
    </row>
    <row r="11" spans="1:14" x14ac:dyDescent="0.25">
      <c r="A11" s="339"/>
      <c r="B11" s="340"/>
      <c r="C11" s="333"/>
      <c r="D11" s="334"/>
      <c r="E11" s="334"/>
      <c r="F11" s="334"/>
      <c r="G11" s="334"/>
      <c r="H11" s="334"/>
      <c r="I11" s="334"/>
      <c r="J11" s="334"/>
      <c r="K11" s="334"/>
      <c r="L11" s="334"/>
      <c r="M11" s="334"/>
      <c r="N11" s="335"/>
    </row>
    <row r="12" spans="1:14" x14ac:dyDescent="0.25">
      <c r="A12" s="339"/>
      <c r="B12" s="340"/>
      <c r="C12" s="333"/>
      <c r="D12" s="334"/>
      <c r="E12" s="334"/>
      <c r="F12" s="334"/>
      <c r="G12" s="334"/>
      <c r="H12" s="334"/>
      <c r="I12" s="334"/>
      <c r="J12" s="334"/>
      <c r="K12" s="334"/>
      <c r="L12" s="334"/>
      <c r="M12" s="334"/>
      <c r="N12" s="335"/>
    </row>
    <row r="13" spans="1:14" x14ac:dyDescent="0.25">
      <c r="A13" s="339"/>
      <c r="B13" s="340"/>
      <c r="C13" s="333"/>
      <c r="D13" s="334"/>
      <c r="E13" s="334"/>
      <c r="F13" s="334"/>
      <c r="G13" s="334"/>
      <c r="H13" s="334"/>
      <c r="I13" s="334"/>
      <c r="J13" s="334"/>
      <c r="K13" s="334"/>
      <c r="L13" s="334"/>
      <c r="M13" s="334"/>
      <c r="N13" s="335"/>
    </row>
    <row r="14" spans="1:14" x14ac:dyDescent="0.25">
      <c r="A14" s="339"/>
      <c r="B14" s="340"/>
      <c r="C14" s="333"/>
      <c r="D14" s="334"/>
      <c r="E14" s="334"/>
      <c r="F14" s="334"/>
      <c r="G14" s="334"/>
      <c r="H14" s="334"/>
      <c r="I14" s="334"/>
      <c r="J14" s="334"/>
      <c r="K14" s="334"/>
      <c r="L14" s="334"/>
      <c r="M14" s="334"/>
      <c r="N14" s="335"/>
    </row>
    <row r="15" spans="1:14" ht="7.9" customHeight="1" x14ac:dyDescent="0.25">
      <c r="A15" s="339"/>
      <c r="B15" s="340"/>
      <c r="C15" s="333"/>
      <c r="D15" s="334"/>
      <c r="E15" s="334"/>
      <c r="F15" s="334"/>
      <c r="G15" s="334"/>
      <c r="H15" s="334"/>
      <c r="I15" s="334"/>
      <c r="J15" s="334"/>
      <c r="K15" s="334"/>
      <c r="L15" s="334"/>
      <c r="M15" s="334"/>
      <c r="N15" s="335"/>
    </row>
    <row r="16" spans="1:14" x14ac:dyDescent="0.25">
      <c r="A16" s="339"/>
      <c r="B16" s="340"/>
      <c r="C16" s="333"/>
      <c r="D16" s="334"/>
      <c r="E16" s="334"/>
      <c r="F16" s="334"/>
      <c r="G16" s="334"/>
      <c r="H16" s="334"/>
      <c r="I16" s="334"/>
      <c r="J16" s="334"/>
      <c r="K16" s="334"/>
      <c r="L16" s="334"/>
      <c r="M16" s="334"/>
      <c r="N16" s="335"/>
    </row>
    <row r="17" spans="1:14" ht="3" hidden="1" customHeight="1" x14ac:dyDescent="0.25">
      <c r="A17" s="339"/>
      <c r="B17" s="340"/>
      <c r="C17" s="333"/>
      <c r="D17" s="334"/>
      <c r="E17" s="334"/>
      <c r="F17" s="334"/>
      <c r="G17" s="334"/>
      <c r="H17" s="334"/>
      <c r="I17" s="334"/>
      <c r="J17" s="334"/>
      <c r="K17" s="334"/>
      <c r="L17" s="334"/>
      <c r="M17" s="334"/>
      <c r="N17" s="335"/>
    </row>
    <row r="18" spans="1:14" ht="14.5" hidden="1" x14ac:dyDescent="0.25">
      <c r="A18" s="341"/>
      <c r="B18" s="342"/>
      <c r="C18" s="336"/>
      <c r="D18" s="337"/>
      <c r="E18" s="337"/>
      <c r="F18" s="337"/>
      <c r="G18" s="337"/>
      <c r="H18" s="337"/>
      <c r="I18" s="337"/>
      <c r="J18" s="337"/>
      <c r="K18" s="337"/>
      <c r="L18" s="337"/>
      <c r="M18" s="337"/>
      <c r="N18" s="338"/>
    </row>
    <row r="19" spans="1:14" ht="14.5" x14ac:dyDescent="0.25">
      <c r="A19" s="57"/>
      <c r="B19" s="58"/>
      <c r="C19" s="343" t="s">
        <v>9</v>
      </c>
      <c r="D19" s="344"/>
      <c r="E19" s="344"/>
      <c r="F19" s="344"/>
      <c r="G19" s="344"/>
      <c r="H19" s="345"/>
      <c r="I19" s="349">
        <v>2025</v>
      </c>
      <c r="J19" s="349"/>
      <c r="K19" s="349">
        <v>2026</v>
      </c>
      <c r="L19" s="349"/>
      <c r="M19" s="349">
        <v>2027</v>
      </c>
      <c r="N19" s="349"/>
    </row>
    <row r="20" spans="1:14" ht="14.5" x14ac:dyDescent="0.25">
      <c r="A20" s="57"/>
      <c r="B20" s="58"/>
      <c r="C20" s="346"/>
      <c r="D20" s="347"/>
      <c r="E20" s="347"/>
      <c r="F20" s="347"/>
      <c r="G20" s="347"/>
      <c r="H20" s="348"/>
      <c r="I20" s="350" t="s">
        <v>38</v>
      </c>
      <c r="J20" s="350"/>
      <c r="K20" s="350"/>
      <c r="L20" s="350"/>
      <c r="M20" s="350" t="s">
        <v>39</v>
      </c>
      <c r="N20" s="357"/>
    </row>
    <row r="21" spans="1:14" ht="14.5" x14ac:dyDescent="0.25">
      <c r="A21" s="358" t="s">
        <v>10</v>
      </c>
      <c r="B21" s="359"/>
      <c r="C21" s="359"/>
      <c r="D21" s="359"/>
      <c r="E21" s="359"/>
      <c r="F21" s="359"/>
      <c r="G21" s="359"/>
      <c r="H21" s="359"/>
      <c r="I21" s="359"/>
      <c r="J21" s="359"/>
      <c r="K21" s="359"/>
      <c r="L21" s="359"/>
      <c r="M21" s="359"/>
      <c r="N21" s="360"/>
    </row>
    <row r="22" spans="1:14" ht="25.15" customHeight="1" x14ac:dyDescent="0.25">
      <c r="A22" s="59">
        <v>1</v>
      </c>
      <c r="B22" s="351" t="s">
        <v>106</v>
      </c>
      <c r="C22" s="352"/>
      <c r="D22" s="352"/>
      <c r="E22" s="352"/>
      <c r="F22" s="352"/>
      <c r="G22" s="353"/>
      <c r="H22" s="60" t="s">
        <v>107</v>
      </c>
      <c r="I22" s="361"/>
      <c r="J22" s="362"/>
      <c r="K22" s="362"/>
      <c r="L22" s="362"/>
      <c r="M22" s="362"/>
      <c r="N22" s="363"/>
    </row>
    <row r="23" spans="1:14" ht="27" customHeight="1" x14ac:dyDescent="0.25">
      <c r="A23" s="61">
        <v>2</v>
      </c>
      <c r="B23" s="351" t="s">
        <v>108</v>
      </c>
      <c r="C23" s="352"/>
      <c r="D23" s="352"/>
      <c r="E23" s="352"/>
      <c r="F23" s="352"/>
      <c r="G23" s="353"/>
      <c r="H23" s="62" t="s">
        <v>107</v>
      </c>
      <c r="I23" s="351"/>
      <c r="J23" s="352"/>
      <c r="K23" s="352"/>
      <c r="L23" s="352"/>
      <c r="M23" s="352"/>
      <c r="N23" s="353"/>
    </row>
    <row r="24" spans="1:14" ht="30" customHeight="1" x14ac:dyDescent="0.25">
      <c r="A24" s="61">
        <v>3</v>
      </c>
      <c r="B24" s="351" t="s">
        <v>109</v>
      </c>
      <c r="C24" s="352"/>
      <c r="D24" s="352"/>
      <c r="E24" s="352"/>
      <c r="F24" s="352"/>
      <c r="G24" s="353"/>
      <c r="H24" s="62" t="s">
        <v>107</v>
      </c>
      <c r="I24" s="351"/>
      <c r="J24" s="352"/>
      <c r="K24" s="352"/>
      <c r="L24" s="352"/>
      <c r="M24" s="352"/>
      <c r="N24" s="353"/>
    </row>
    <row r="25" spans="1:14" ht="14.5" x14ac:dyDescent="0.25">
      <c r="A25" s="63"/>
      <c r="B25" s="64"/>
      <c r="C25" s="64"/>
      <c r="D25" s="64"/>
      <c r="E25" s="64"/>
      <c r="F25" s="64"/>
      <c r="G25" s="64"/>
      <c r="H25" s="64"/>
      <c r="I25" s="64"/>
      <c r="J25" s="64"/>
      <c r="K25" s="64"/>
      <c r="L25" s="64"/>
      <c r="M25" s="64"/>
      <c r="N25" s="65"/>
    </row>
    <row r="26" spans="1:14" ht="14.5" x14ac:dyDescent="0.25">
      <c r="A26" s="354" t="s">
        <v>11</v>
      </c>
      <c r="B26" s="355"/>
      <c r="C26" s="355"/>
      <c r="D26" s="355"/>
      <c r="E26" s="355"/>
      <c r="F26" s="355"/>
      <c r="G26" s="355"/>
      <c r="H26" s="355"/>
      <c r="I26" s="355"/>
      <c r="J26" s="355"/>
      <c r="K26" s="355"/>
      <c r="L26" s="355"/>
      <c r="M26" s="355"/>
      <c r="N26" s="356"/>
    </row>
    <row r="27" spans="1:14" x14ac:dyDescent="0.25">
      <c r="A27" s="153" t="s">
        <v>43</v>
      </c>
      <c r="B27" s="154"/>
      <c r="C27" s="154"/>
      <c r="D27" s="154"/>
      <c r="E27" s="154"/>
      <c r="F27" s="154"/>
      <c r="G27" s="155" t="s">
        <v>12</v>
      </c>
      <c r="H27" s="156"/>
      <c r="I27" s="155" t="s">
        <v>13</v>
      </c>
      <c r="J27" s="156"/>
      <c r="K27" s="155" t="s">
        <v>14</v>
      </c>
      <c r="L27" s="156"/>
      <c r="M27" s="66">
        <v>2026</v>
      </c>
      <c r="N27" s="66">
        <v>2027</v>
      </c>
    </row>
    <row r="28" spans="1:14" x14ac:dyDescent="0.25">
      <c r="A28" s="198"/>
      <c r="B28" s="199"/>
      <c r="C28" s="199"/>
      <c r="D28" s="199"/>
      <c r="E28" s="199"/>
      <c r="F28" s="200"/>
      <c r="G28" s="189"/>
      <c r="H28" s="163"/>
      <c r="I28" s="162"/>
      <c r="J28" s="163"/>
      <c r="K28" s="162"/>
      <c r="L28" s="163"/>
      <c r="M28" s="12"/>
      <c r="N28" s="22"/>
    </row>
    <row r="29" spans="1:14" x14ac:dyDescent="0.25">
      <c r="A29" s="164"/>
      <c r="B29" s="165"/>
      <c r="C29" s="165"/>
      <c r="D29" s="165"/>
      <c r="E29" s="165"/>
      <c r="F29" s="166"/>
      <c r="G29" s="160"/>
      <c r="H29" s="161"/>
      <c r="I29" s="160"/>
      <c r="J29" s="161"/>
      <c r="K29" s="160"/>
      <c r="L29" s="161"/>
      <c r="M29" s="13"/>
      <c r="N29" s="23"/>
    </row>
    <row r="30" spans="1:14" x14ac:dyDescent="0.25">
      <c r="A30" s="160"/>
      <c r="B30" s="173"/>
      <c r="C30" s="173"/>
      <c r="D30" s="173"/>
      <c r="E30" s="173"/>
      <c r="F30" s="161"/>
      <c r="G30" s="160"/>
      <c r="H30" s="161"/>
      <c r="I30" s="160"/>
      <c r="J30" s="161"/>
      <c r="K30" s="160"/>
      <c r="L30" s="161"/>
      <c r="M30" s="13"/>
      <c r="N30" s="23"/>
    </row>
    <row r="31" spans="1:14" x14ac:dyDescent="0.25">
      <c r="A31" s="153" t="s">
        <v>56</v>
      </c>
      <c r="B31" s="154"/>
      <c r="C31" s="154"/>
      <c r="D31" s="154"/>
      <c r="E31" s="154"/>
      <c r="F31" s="154"/>
      <c r="G31" s="155" t="s">
        <v>12</v>
      </c>
      <c r="H31" s="156"/>
      <c r="I31" s="155" t="s">
        <v>13</v>
      </c>
      <c r="J31" s="156"/>
      <c r="K31" s="155" t="s">
        <v>14</v>
      </c>
      <c r="L31" s="156"/>
      <c r="M31" s="66">
        <v>2026</v>
      </c>
      <c r="N31" s="66">
        <v>2027</v>
      </c>
    </row>
    <row r="32" spans="1:14" x14ac:dyDescent="0.25">
      <c r="A32" s="364" t="s">
        <v>132</v>
      </c>
      <c r="B32" s="365"/>
      <c r="C32" s="365"/>
      <c r="D32" s="365"/>
      <c r="E32" s="365"/>
      <c r="F32" s="366"/>
      <c r="G32" s="189">
        <v>1</v>
      </c>
      <c r="H32" s="163"/>
      <c r="I32" s="162"/>
      <c r="J32" s="163"/>
      <c r="K32" s="162"/>
      <c r="L32" s="163"/>
      <c r="M32" s="12"/>
      <c r="N32" s="22"/>
    </row>
    <row r="33" spans="1:14" x14ac:dyDescent="0.25">
      <c r="A33" s="160"/>
      <c r="B33" s="173"/>
      <c r="C33" s="173"/>
      <c r="D33" s="173"/>
      <c r="E33" s="173"/>
      <c r="F33" s="161"/>
      <c r="G33" s="160"/>
      <c r="H33" s="161"/>
      <c r="I33" s="160"/>
      <c r="J33" s="161"/>
      <c r="K33" s="160"/>
      <c r="L33" s="161"/>
      <c r="M33" s="13"/>
      <c r="N33" s="23"/>
    </row>
    <row r="34" spans="1:14" x14ac:dyDescent="0.25">
      <c r="A34" s="160"/>
      <c r="B34" s="173"/>
      <c r="C34" s="173"/>
      <c r="D34" s="173"/>
      <c r="E34" s="173"/>
      <c r="F34" s="161"/>
      <c r="G34" s="160"/>
      <c r="H34" s="161"/>
      <c r="I34" s="160"/>
      <c r="J34" s="161"/>
      <c r="K34" s="160"/>
      <c r="L34" s="161"/>
      <c r="M34" s="13"/>
      <c r="N34" s="23"/>
    </row>
    <row r="35" spans="1:14" x14ac:dyDescent="0.25">
      <c r="A35" s="153" t="s">
        <v>44</v>
      </c>
      <c r="B35" s="154"/>
      <c r="C35" s="154"/>
      <c r="D35" s="154"/>
      <c r="E35" s="154"/>
      <c r="F35" s="154"/>
      <c r="G35" s="155" t="s">
        <v>12</v>
      </c>
      <c r="H35" s="156"/>
      <c r="I35" s="155" t="s">
        <v>13</v>
      </c>
      <c r="J35" s="156"/>
      <c r="K35" s="155" t="s">
        <v>14</v>
      </c>
      <c r="L35" s="156"/>
      <c r="M35" s="66">
        <v>2026</v>
      </c>
      <c r="N35" s="66">
        <v>2027</v>
      </c>
    </row>
    <row r="36" spans="1:14" x14ac:dyDescent="0.25">
      <c r="A36" s="79" t="s">
        <v>111</v>
      </c>
      <c r="B36" s="78"/>
      <c r="C36" s="78"/>
      <c r="D36" s="78"/>
      <c r="E36" s="78"/>
      <c r="F36" s="80"/>
      <c r="G36" s="367">
        <v>10</v>
      </c>
      <c r="H36" s="367"/>
      <c r="I36" s="174"/>
      <c r="J36" s="175"/>
      <c r="K36" s="174"/>
      <c r="L36" s="175"/>
      <c r="M36" s="14"/>
      <c r="N36" s="24"/>
    </row>
    <row r="37" spans="1:14" x14ac:dyDescent="0.25">
      <c r="A37" s="277"/>
      <c r="B37" s="278"/>
      <c r="C37" s="278"/>
      <c r="D37" s="278"/>
      <c r="E37" s="278"/>
      <c r="F37" s="278"/>
      <c r="G37" s="278"/>
      <c r="H37" s="278"/>
      <c r="I37" s="174"/>
      <c r="J37" s="175"/>
      <c r="K37" s="160"/>
      <c r="L37" s="161"/>
      <c r="M37" s="13"/>
      <c r="N37" s="23"/>
    </row>
    <row r="38" spans="1:14" x14ac:dyDescent="0.25">
      <c r="A38" s="160"/>
      <c r="B38" s="173"/>
      <c r="C38" s="173"/>
      <c r="D38" s="173"/>
      <c r="E38" s="173"/>
      <c r="F38" s="161"/>
      <c r="G38" s="160"/>
      <c r="H38" s="161"/>
      <c r="I38" s="160"/>
      <c r="J38" s="161"/>
      <c r="K38" s="160"/>
      <c r="L38" s="161"/>
      <c r="M38" s="13"/>
      <c r="N38" s="23"/>
    </row>
    <row r="39" spans="1:14" x14ac:dyDescent="0.25">
      <c r="A39" s="153" t="s">
        <v>15</v>
      </c>
      <c r="B39" s="154"/>
      <c r="C39" s="154"/>
      <c r="D39" s="154"/>
      <c r="E39" s="154"/>
      <c r="F39" s="154"/>
      <c r="G39" s="155" t="s">
        <v>12</v>
      </c>
      <c r="H39" s="156"/>
      <c r="I39" s="155" t="s">
        <v>13</v>
      </c>
      <c r="J39" s="156"/>
      <c r="K39" s="155" t="s">
        <v>14</v>
      </c>
      <c r="L39" s="156"/>
      <c r="M39" s="66">
        <v>2026</v>
      </c>
      <c r="N39" s="66">
        <v>2027</v>
      </c>
    </row>
    <row r="40" spans="1:14" x14ac:dyDescent="0.25">
      <c r="A40" s="160"/>
      <c r="B40" s="173"/>
      <c r="C40" s="173"/>
      <c r="D40" s="173"/>
      <c r="E40" s="173"/>
      <c r="F40" s="161"/>
      <c r="G40" s="160"/>
      <c r="H40" s="161"/>
      <c r="I40" s="160"/>
      <c r="J40" s="161"/>
      <c r="K40" s="160"/>
      <c r="L40" s="161"/>
      <c r="M40" s="13"/>
      <c r="N40" s="23"/>
    </row>
    <row r="41" spans="1:14" x14ac:dyDescent="0.25">
      <c r="A41" s="176"/>
      <c r="B41" s="177"/>
      <c r="C41" s="177"/>
      <c r="D41" s="177"/>
      <c r="E41" s="177"/>
      <c r="F41" s="178"/>
      <c r="G41" s="176"/>
      <c r="H41" s="178"/>
      <c r="I41" s="176"/>
      <c r="J41" s="178"/>
      <c r="K41" s="176"/>
      <c r="L41" s="178"/>
      <c r="M41" s="25"/>
      <c r="N41" s="26"/>
    </row>
    <row r="42" spans="1:14" ht="14.5" x14ac:dyDescent="0.25">
      <c r="A42" s="67"/>
      <c r="B42" s="67"/>
      <c r="C42" s="67"/>
      <c r="D42" s="67"/>
      <c r="E42" s="67"/>
      <c r="F42" s="67"/>
      <c r="G42" s="67"/>
      <c r="H42" s="67"/>
      <c r="I42" s="67"/>
      <c r="J42" s="67"/>
      <c r="K42" s="67"/>
      <c r="L42" s="67"/>
      <c r="M42" s="67"/>
      <c r="N42" s="67"/>
    </row>
    <row r="43" spans="1:14" ht="14.5" x14ac:dyDescent="0.25">
      <c r="A43" s="354" t="s">
        <v>16</v>
      </c>
      <c r="B43" s="355"/>
      <c r="C43" s="355"/>
      <c r="D43" s="355"/>
      <c r="E43" s="355"/>
      <c r="F43" s="355"/>
      <c r="G43" s="355"/>
      <c r="H43" s="355"/>
      <c r="I43" s="355"/>
      <c r="J43" s="355"/>
      <c r="K43" s="355"/>
      <c r="L43" s="355"/>
      <c r="M43" s="355"/>
      <c r="N43" s="356"/>
    </row>
    <row r="44" spans="1:14" ht="41.5" thickBot="1" x14ac:dyDescent="0.3">
      <c r="A44" s="329" t="s">
        <v>17</v>
      </c>
      <c r="B44" s="329"/>
      <c r="C44" s="68" t="s">
        <v>18</v>
      </c>
      <c r="D44" s="68" t="s">
        <v>19</v>
      </c>
      <c r="E44" s="68" t="s">
        <v>20</v>
      </c>
      <c r="F44" s="68" t="s">
        <v>21</v>
      </c>
      <c r="G44" s="68" t="s">
        <v>22</v>
      </c>
      <c r="H44" s="68" t="s">
        <v>23</v>
      </c>
      <c r="I44" s="68" t="s">
        <v>24</v>
      </c>
      <c r="J44" s="68" t="s">
        <v>25</v>
      </c>
      <c r="K44" s="68" t="s">
        <v>26</v>
      </c>
      <c r="L44" s="68" t="s">
        <v>27</v>
      </c>
      <c r="M44" s="68" t="s">
        <v>28</v>
      </c>
      <c r="N44" s="68" t="s">
        <v>29</v>
      </c>
    </row>
    <row r="45" spans="1:14" x14ac:dyDescent="0.25">
      <c r="A45" s="368">
        <v>1</v>
      </c>
      <c r="B45" s="369"/>
      <c r="C45" s="69"/>
      <c r="D45" s="72"/>
      <c r="E45" s="72"/>
      <c r="F45" s="72"/>
      <c r="G45" s="72"/>
      <c r="H45" s="69"/>
      <c r="I45" s="69"/>
      <c r="J45" s="69"/>
      <c r="K45" s="69"/>
      <c r="L45" s="69"/>
      <c r="M45" s="69"/>
      <c r="N45" s="69"/>
    </row>
    <row r="46" spans="1:14" ht="15" thickBot="1" x14ac:dyDescent="0.3">
      <c r="A46" s="370"/>
      <c r="B46" s="371"/>
      <c r="C46" s="70"/>
      <c r="D46" s="70"/>
      <c r="E46" s="70"/>
      <c r="F46" s="70"/>
      <c r="G46" s="70"/>
      <c r="H46" s="70"/>
      <c r="I46" s="70"/>
      <c r="J46" s="70"/>
      <c r="K46" s="70"/>
      <c r="L46" s="70"/>
      <c r="M46" s="70"/>
      <c r="N46" s="70"/>
    </row>
    <row r="47" spans="1:14" ht="14.5" x14ac:dyDescent="0.25">
      <c r="A47" s="368">
        <v>2</v>
      </c>
      <c r="B47" s="369"/>
      <c r="C47" s="71"/>
      <c r="D47" s="71"/>
      <c r="E47" s="71"/>
      <c r="F47" s="71"/>
      <c r="G47" s="72"/>
      <c r="H47" s="72"/>
      <c r="I47" s="73"/>
      <c r="J47" s="73"/>
      <c r="K47" s="74"/>
      <c r="L47" s="74"/>
      <c r="M47" s="74"/>
      <c r="N47" s="74"/>
    </row>
    <row r="48" spans="1:14" ht="15" thickBot="1" x14ac:dyDescent="0.3">
      <c r="A48" s="370"/>
      <c r="B48" s="371"/>
      <c r="C48" s="70"/>
      <c r="D48" s="70"/>
      <c r="E48" s="70"/>
      <c r="F48" s="70"/>
      <c r="G48" s="70"/>
      <c r="H48" s="70"/>
      <c r="I48" s="70"/>
      <c r="J48" s="70"/>
      <c r="K48" s="70"/>
      <c r="L48" s="70"/>
      <c r="M48" s="70"/>
      <c r="N48" s="70"/>
    </row>
    <row r="49" spans="1:14" ht="14.5" x14ac:dyDescent="0.25">
      <c r="A49" s="368">
        <v>3</v>
      </c>
      <c r="B49" s="369"/>
      <c r="C49" s="74"/>
      <c r="D49" s="71"/>
      <c r="E49" s="71"/>
      <c r="F49" s="71"/>
      <c r="G49" s="71"/>
      <c r="H49" s="71"/>
      <c r="I49" s="71"/>
      <c r="J49" s="71"/>
      <c r="K49" s="74"/>
      <c r="L49" s="73"/>
      <c r="M49" s="73"/>
      <c r="N49" s="73"/>
    </row>
    <row r="50" spans="1:14" ht="15" thickBot="1" x14ac:dyDescent="0.3">
      <c r="A50" s="370"/>
      <c r="B50" s="371"/>
      <c r="C50" s="70"/>
      <c r="D50" s="70"/>
      <c r="E50" s="70"/>
      <c r="F50" s="70"/>
      <c r="G50" s="70"/>
      <c r="H50" s="70"/>
      <c r="I50" s="70"/>
      <c r="J50" s="70"/>
      <c r="K50" s="70"/>
      <c r="L50" s="70"/>
      <c r="M50" s="70"/>
      <c r="N50" s="70"/>
    </row>
    <row r="51" spans="1:14" x14ac:dyDescent="0.25">
      <c r="A51" s="368"/>
      <c r="B51" s="369"/>
      <c r="C51" s="71"/>
      <c r="D51" s="71"/>
      <c r="E51" s="71"/>
      <c r="F51" s="71"/>
      <c r="G51" s="71"/>
      <c r="H51" s="71"/>
      <c r="I51" s="71"/>
      <c r="J51" s="71"/>
      <c r="K51" s="71"/>
      <c r="L51" s="71"/>
      <c r="M51" s="71"/>
      <c r="N51" s="71"/>
    </row>
    <row r="52" spans="1:14" ht="15" thickBot="1" x14ac:dyDescent="0.3">
      <c r="A52" s="370"/>
      <c r="B52" s="371"/>
      <c r="C52" s="70"/>
      <c r="D52" s="70"/>
      <c r="E52" s="70"/>
      <c r="F52" s="70"/>
      <c r="G52" s="70"/>
      <c r="H52" s="70"/>
      <c r="I52" s="70"/>
      <c r="J52" s="70"/>
      <c r="K52" s="70"/>
      <c r="L52" s="70"/>
      <c r="M52" s="70"/>
      <c r="N52" s="70"/>
    </row>
    <row r="53" spans="1:14" ht="14.5" x14ac:dyDescent="0.25">
      <c r="A53" s="67"/>
      <c r="B53" s="67"/>
      <c r="C53" s="67"/>
      <c r="D53" s="67"/>
      <c r="E53" s="67"/>
      <c r="F53" s="67"/>
      <c r="G53" s="67"/>
      <c r="H53" s="67"/>
      <c r="I53" s="67"/>
      <c r="J53" s="67"/>
      <c r="K53" s="67"/>
      <c r="L53" s="67"/>
      <c r="M53" s="67"/>
      <c r="N53" s="67"/>
    </row>
    <row r="54" spans="1:14" ht="14.5" x14ac:dyDescent="0.25">
      <c r="A54" s="67"/>
      <c r="B54" s="67"/>
      <c r="C54" s="67"/>
      <c r="D54" s="67"/>
      <c r="E54" s="67"/>
      <c r="F54" s="67"/>
      <c r="G54" s="67"/>
      <c r="H54" s="67"/>
      <c r="I54" s="67"/>
      <c r="J54" s="67"/>
      <c r="K54" s="67"/>
      <c r="L54" s="67"/>
      <c r="M54" s="67"/>
      <c r="N54" s="67"/>
    </row>
    <row r="55" spans="1:14" ht="14.5" x14ac:dyDescent="0.25">
      <c r="A55" s="354" t="s">
        <v>41</v>
      </c>
      <c r="B55" s="355"/>
      <c r="C55" s="355"/>
      <c r="D55" s="355"/>
      <c r="E55" s="355"/>
      <c r="F55" s="355"/>
      <c r="G55" s="355"/>
      <c r="H55" s="355"/>
      <c r="I55" s="355"/>
      <c r="J55" s="355"/>
      <c r="K55" s="355"/>
      <c r="L55" s="355"/>
      <c r="M55" s="355"/>
      <c r="N55" s="356"/>
    </row>
    <row r="56" spans="1:14" ht="14.5" x14ac:dyDescent="0.25">
      <c r="A56" s="75" t="s">
        <v>30</v>
      </c>
      <c r="B56" s="385" t="s">
        <v>31</v>
      </c>
      <c r="C56" s="386"/>
      <c r="D56" s="386"/>
      <c r="E56" s="386"/>
      <c r="F56" s="386"/>
      <c r="G56" s="386"/>
      <c r="H56" s="386"/>
      <c r="I56" s="386"/>
      <c r="J56" s="386"/>
      <c r="K56" s="386"/>
      <c r="L56" s="387"/>
      <c r="M56" s="388" t="s">
        <v>32</v>
      </c>
      <c r="N56" s="388"/>
    </row>
    <row r="57" spans="1:14" x14ac:dyDescent="0.25">
      <c r="A57" s="76" t="s">
        <v>80</v>
      </c>
      <c r="B57" s="382" t="s">
        <v>57</v>
      </c>
      <c r="C57" s="382"/>
      <c r="D57" s="382"/>
      <c r="E57" s="382"/>
      <c r="F57" s="382"/>
      <c r="G57" s="382"/>
      <c r="H57" s="382"/>
      <c r="I57" s="382"/>
      <c r="J57" s="382"/>
      <c r="K57" s="382"/>
      <c r="L57" s="382"/>
      <c r="M57" s="383">
        <v>0.1</v>
      </c>
      <c r="N57" s="384"/>
    </row>
    <row r="58" spans="1:14" x14ac:dyDescent="0.25">
      <c r="A58" s="76" t="s">
        <v>80</v>
      </c>
      <c r="B58" s="377" t="s">
        <v>98</v>
      </c>
      <c r="C58" s="378"/>
      <c r="D58" s="378"/>
      <c r="E58" s="378"/>
      <c r="F58" s="378"/>
      <c r="G58" s="378"/>
      <c r="H58" s="378"/>
      <c r="I58" s="378"/>
      <c r="J58" s="378"/>
      <c r="K58" s="378"/>
      <c r="L58" s="379"/>
      <c r="M58" s="380">
        <v>0.2</v>
      </c>
      <c r="N58" s="381"/>
    </row>
    <row r="59" spans="1:14" x14ac:dyDescent="0.25">
      <c r="A59" s="76" t="s">
        <v>84</v>
      </c>
      <c r="B59" s="382" t="s">
        <v>62</v>
      </c>
      <c r="C59" s="382"/>
      <c r="D59" s="382"/>
      <c r="E59" s="382"/>
      <c r="F59" s="382"/>
      <c r="G59" s="382"/>
      <c r="H59" s="382"/>
      <c r="I59" s="382"/>
      <c r="J59" s="382"/>
      <c r="K59" s="382"/>
      <c r="L59" s="382"/>
      <c r="M59" s="383">
        <v>0.7</v>
      </c>
      <c r="N59" s="384"/>
    </row>
    <row r="60" spans="1:14" x14ac:dyDescent="0.25">
      <c r="A60" s="76"/>
      <c r="B60" s="382"/>
      <c r="C60" s="382"/>
      <c r="D60" s="382"/>
      <c r="E60" s="382"/>
      <c r="F60" s="382"/>
      <c r="G60" s="382"/>
      <c r="H60" s="382"/>
      <c r="I60" s="382"/>
      <c r="J60" s="382"/>
      <c r="K60" s="382"/>
      <c r="L60" s="382"/>
      <c r="M60" s="383"/>
      <c r="N60" s="384"/>
    </row>
    <row r="61" spans="1:14" ht="14.5" x14ac:dyDescent="0.25">
      <c r="A61" s="77"/>
      <c r="B61" s="372"/>
      <c r="C61" s="373"/>
      <c r="D61" s="373"/>
      <c r="E61" s="373"/>
      <c r="F61" s="373"/>
      <c r="G61" s="373"/>
      <c r="H61" s="373"/>
      <c r="I61" s="373"/>
      <c r="J61" s="373"/>
      <c r="K61" s="373"/>
      <c r="L61" s="374"/>
      <c r="M61" s="375"/>
      <c r="N61" s="376"/>
    </row>
  </sheetData>
  <mergeCells count="112">
    <mergeCell ref="B61:L61"/>
    <mergeCell ref="M61:N61"/>
    <mergeCell ref="B58:L58"/>
    <mergeCell ref="M58:N58"/>
    <mergeCell ref="B59:L59"/>
    <mergeCell ref="M59:N59"/>
    <mergeCell ref="B60:L60"/>
    <mergeCell ref="M60:N60"/>
    <mergeCell ref="A55:N55"/>
    <mergeCell ref="B56:L56"/>
    <mergeCell ref="M56:N56"/>
    <mergeCell ref="B57:L57"/>
    <mergeCell ref="M57:N57"/>
    <mergeCell ref="A43:N43"/>
    <mergeCell ref="A44:B44"/>
    <mergeCell ref="A45:B46"/>
    <mergeCell ref="A47:B48"/>
    <mergeCell ref="A49:B50"/>
    <mergeCell ref="A51:B52"/>
    <mergeCell ref="A40:F40"/>
    <mergeCell ref="G40:H40"/>
    <mergeCell ref="I40:J40"/>
    <mergeCell ref="K40:L40"/>
    <mergeCell ref="A41:F41"/>
    <mergeCell ref="G41:H41"/>
    <mergeCell ref="I41:J41"/>
    <mergeCell ref="K41:L41"/>
    <mergeCell ref="A38:F38"/>
    <mergeCell ref="G38:H38"/>
    <mergeCell ref="I38:J38"/>
    <mergeCell ref="K38:L38"/>
    <mergeCell ref="A39:F39"/>
    <mergeCell ref="G39:H39"/>
    <mergeCell ref="I39:J39"/>
    <mergeCell ref="K39:L39"/>
    <mergeCell ref="G36:H36"/>
    <mergeCell ref="I36:J36"/>
    <mergeCell ref="K36:L36"/>
    <mergeCell ref="A37:H37"/>
    <mergeCell ref="I37:J37"/>
    <mergeCell ref="K37:L37"/>
    <mergeCell ref="A34:F34"/>
    <mergeCell ref="G34:H34"/>
    <mergeCell ref="I34:J34"/>
    <mergeCell ref="K34:L34"/>
    <mergeCell ref="A35:F35"/>
    <mergeCell ref="G35:H35"/>
    <mergeCell ref="I35:J35"/>
    <mergeCell ref="K35:L35"/>
    <mergeCell ref="A32:F32"/>
    <mergeCell ref="G32:H32"/>
    <mergeCell ref="I32:J32"/>
    <mergeCell ref="K32:L32"/>
    <mergeCell ref="A33:F33"/>
    <mergeCell ref="G33:H33"/>
    <mergeCell ref="I33:J33"/>
    <mergeCell ref="K33:L33"/>
    <mergeCell ref="A30:F30"/>
    <mergeCell ref="G30:H30"/>
    <mergeCell ref="I30:J30"/>
    <mergeCell ref="K30:L30"/>
    <mergeCell ref="A31:F31"/>
    <mergeCell ref="G31:H31"/>
    <mergeCell ref="I31:J31"/>
    <mergeCell ref="K31:L31"/>
    <mergeCell ref="A28:F28"/>
    <mergeCell ref="G28:H28"/>
    <mergeCell ref="I28:J28"/>
    <mergeCell ref="K28:L28"/>
    <mergeCell ref="A29:F29"/>
    <mergeCell ref="G29:H29"/>
    <mergeCell ref="I29:J29"/>
    <mergeCell ref="K29:L29"/>
    <mergeCell ref="B24:G24"/>
    <mergeCell ref="I24:N24"/>
    <mergeCell ref="A26:N26"/>
    <mergeCell ref="A27:F27"/>
    <mergeCell ref="G27:H27"/>
    <mergeCell ref="I27:J27"/>
    <mergeCell ref="K27:L27"/>
    <mergeCell ref="K20:L20"/>
    <mergeCell ref="M20:N20"/>
    <mergeCell ref="A21:N21"/>
    <mergeCell ref="B22:G22"/>
    <mergeCell ref="I22:N22"/>
    <mergeCell ref="B23:G23"/>
    <mergeCell ref="I23:N23"/>
    <mergeCell ref="A7:B7"/>
    <mergeCell ref="C7:N7"/>
    <mergeCell ref="C8:N18"/>
    <mergeCell ref="A10:B17"/>
    <mergeCell ref="A18:B18"/>
    <mergeCell ref="C19:H20"/>
    <mergeCell ref="I19:J19"/>
    <mergeCell ref="K19:L19"/>
    <mergeCell ref="M19:N19"/>
    <mergeCell ref="I20:J20"/>
    <mergeCell ref="A5:B5"/>
    <mergeCell ref="C5:H5"/>
    <mergeCell ref="I5:J5"/>
    <mergeCell ref="K5:N5"/>
    <mergeCell ref="A6:B6"/>
    <mergeCell ref="C6:H6"/>
    <mergeCell ref="I6:J6"/>
    <mergeCell ref="K6:N6"/>
    <mergeCell ref="A1:N1"/>
    <mergeCell ref="A2:D2"/>
    <mergeCell ref="E2:H2"/>
    <mergeCell ref="I2:N2"/>
    <mergeCell ref="A3:D4"/>
    <mergeCell ref="E3:H4"/>
    <mergeCell ref="I3:N4"/>
  </mergeCells>
  <pageMargins left="0.7" right="0.7" top="0.75" bottom="0.75" header="0.3" footer="0.3"/>
  <pageSetup paperSize="9" scale="78"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8</vt:i4>
      </vt:variant>
      <vt:variant>
        <vt:lpstr>Intervalli denominati</vt:lpstr>
      </vt:variant>
      <vt:variant>
        <vt:i4>13</vt:i4>
      </vt:variant>
    </vt:vector>
  </HeadingPairs>
  <TitlesOfParts>
    <vt:vector size="21" baseType="lpstr">
      <vt:lpstr>Tempi medi pag.</vt:lpstr>
      <vt:lpstr>Formazione</vt:lpstr>
      <vt:lpstr>Aggiorn.PIAO</vt:lpstr>
      <vt:lpstr>arredo urbano</vt:lpstr>
      <vt:lpstr>Posa segnaletica stradale</vt:lpstr>
      <vt:lpstr>Rendicontazione BIM</vt:lpstr>
      <vt:lpstr>imu-tari</vt:lpstr>
      <vt:lpstr>Esumazione ordinaria</vt:lpstr>
      <vt:lpstr>Aggiorn.PIAO!Area_stampa</vt:lpstr>
      <vt:lpstr>'arredo urbano'!Area_stampa</vt:lpstr>
      <vt:lpstr>Formazione!Area_stampa</vt:lpstr>
      <vt:lpstr>'imu-tari'!Area_stampa</vt:lpstr>
      <vt:lpstr>'Posa segnaletica stradale'!Area_stampa</vt:lpstr>
      <vt:lpstr>'Rendicontazione BIM'!Area_stampa</vt:lpstr>
      <vt:lpstr>'Tempi medi pag.'!Area_stampa</vt:lpstr>
      <vt:lpstr>Aggiorn.PIAO!Titoli_stampa</vt:lpstr>
      <vt:lpstr>'arredo urbano'!Titoli_stampa</vt:lpstr>
      <vt:lpstr>Formazione!Titoli_stampa</vt:lpstr>
      <vt:lpstr>'imu-tari'!Titoli_stampa</vt:lpstr>
      <vt:lpstr>'Posa segnaletica stradale'!Titoli_stampa</vt:lpstr>
      <vt:lpstr>'Tempi medi pag.'!Titoli_stampa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Donatella Passerini</dc:creator>
  <cp:lastModifiedBy>Amerio Gabriele</cp:lastModifiedBy>
  <cp:lastPrinted>2025-02-18T10:21:00Z</cp:lastPrinted>
  <dcterms:created xsi:type="dcterms:W3CDTF">2018-04-03T16:06:40Z</dcterms:created>
  <dcterms:modified xsi:type="dcterms:W3CDTF">2025-12-05T21:31:32Z</dcterms:modified>
</cp:coreProperties>
</file>